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<sst xmlns="http://schemas.openxmlformats.org/spreadsheetml/2006/main" count="71" uniqueCount="53">
  <si>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附件：拟聘用人员基本情况</t>
  </si>
  <si>
    <t>序号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</si>
  <si>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</si>
  <si>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</si>
  <si>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</si>
  <si>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</si>
  <si>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</si>
  <si>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</si>
  <si>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</si>
  <si>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</si>
  <si>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</si>
  <si>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</si>
  <si>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</si>
  <si>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笔试成绩</t>
  </si>
  <si>
    <t>笔试总成绩×50%</t>
  </si>
  <si>
    <t>面试成绩</t>
  </si>
  <si>
    <t>总成绩</t>
  </si>
  <si>
    <t>名次</t>
  </si>
  <si>
    <t>考核结果</t>
  </si>
  <si>
    <t>体检结果</t>
  </si>
  <si>
    <t>备注</t>
  </si>
  <si>
    <t>职业能力倾向测验</t>
  </si>
  <si>
    <t>综合应用能力</t>
  </si>
  <si>
    <t>照顾加分</t>
  </si>
  <si>
    <t>小计</t>
  </si>
  <si>
    <t>2145220701716</t>
  </si>
  <si>
    <t>陆雅楠</t>
  </si>
  <si>
    <t>女</t>
  </si>
  <si>
    <t>共青团员</t>
  </si>
  <si>
    <t>壮</t>
  </si>
  <si>
    <t>本科</t>
  </si>
  <si>
    <t>学士</t>
  </si>
  <si>
    <t>2016年7月，河北经贸大学新闻学</t>
  </si>
  <si>
    <t>来宾广播电视台
编外聘用人员</t>
  </si>
  <si>
    <t>来宾广播电视台
采编播人员</t>
  </si>
  <si>
    <t>合格</t>
  </si>
  <si>
    <t>2145220702303</t>
  </si>
  <si>
    <t>王明三</t>
  </si>
  <si>
    <t>男</t>
  </si>
  <si>
    <t>群众</t>
  </si>
  <si>
    <t>汉</t>
  </si>
  <si>
    <t>专科</t>
  </si>
  <si>
    <t>2014年7月，安徽职业技术学院营销与策划专业</t>
  </si>
  <si>
    <t>河池市宜州区广播电视台编外聘用人员</t>
  </si>
  <si>
    <t>2145220702123</t>
  </si>
  <si>
    <t>江晶晶</t>
  </si>
  <si>
    <t>1983.10</t>
  </si>
  <si>
    <t>中共党员</t>
  </si>
  <si>
    <t>2008年2月，广西师范大学汉语言文学</t>
  </si>
  <si>
    <t>3145220802923</t>
  </si>
  <si>
    <t xml:space="preserve">廖乃广 </t>
  </si>
  <si>
    <r>
      <t>2011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月，广西大学计算机多媒体技术专业</t>
    </r>
  </si>
  <si>
    <t>来宾广播电视台
广播电视技术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</si>
</sst>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16"/>
      <name val="楷体_GB2312"/>
      <family val="0"/>
    </font>
    <font>
      <sz val="10.5"/>
      <name val="楷体_GB2312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name val="楷体_GB2312"/>
      <family val="0"/>
    </font>
    <font>
      <sz val="10"/>
      <name val="楷体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8" fillId="0" borderId="0">
      <alignment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4" fillId="0" borderId="10" xfId="41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64" applyFont="1" applyBorder="1" applyAlignment="1">
      <alignment horizontal="center" vertical="center" wrapText="1"/>
      <protection/>
    </xf>
    <xf numFmtId="0" fontId="7" fillId="0" borderId="13" xfId="64" applyFont="1" applyBorder="1" applyAlignment="1">
      <alignment horizontal="center" vertical="center" wrapText="1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审查汇总表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公招审批名册表（非教师岗位）_2" xfId="64"/>
    <cellStyle name="常规_公招审批名册表（非教师岗位）_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workbookViewId="0" topLeftCell="A1">
      <selection activeCell="U4" sqref="U4:U7"/>
    </sheetView>
  </sheetViews>
  <sheetFormatPr defaultColWidth="9.00390625" defaultRowHeight="14.25"/>
  <cols>
    <col min="1" max="1" width="3.625" style="2" customWidth="1"/>
    <col min="2" max="2" width="6.875" style="2" customWidth="1"/>
    <col min="3" max="3" width="6.50390625" style="2" customWidth="1"/>
    <col min="4" max="4" width="3.125" style="2" customWidth="1"/>
    <col min="5" max="5" width="7.25390625" style="2" customWidth="1"/>
    <col min="6" max="6" width="4.25390625" style="2" customWidth="1"/>
    <col min="7" max="7" width="2.625" style="2" customWidth="1"/>
    <col min="8" max="9" width="4.25390625" style="2" customWidth="1"/>
    <col min="10" max="10" width="14.375" style="2" customWidth="1"/>
    <col min="11" max="11" width="12.75390625" style="2" customWidth="1"/>
    <col min="12" max="12" width="10.75390625" style="2" customWidth="1"/>
    <col min="13" max="13" width="6.25390625" style="2" customWidth="1"/>
    <col min="14" max="14" width="5.75390625" style="2" customWidth="1"/>
    <col min="15" max="15" width="4.75390625" style="2" customWidth="1"/>
    <col min="16" max="16" width="5.00390625" style="2" customWidth="1"/>
    <col min="17" max="17" width="5.875" style="2" customWidth="1"/>
    <col min="18" max="18" width="4.875" style="2" customWidth="1"/>
    <col min="19" max="19" width="5.875" style="2" customWidth="1"/>
    <col min="20" max="20" width="4.375" style="2" customWidth="1"/>
    <col min="21" max="22" width="4.50390625" style="2" customWidth="1"/>
    <col min="23" max="23" width="3.375" style="2" customWidth="1"/>
    <col min="24" max="254" width="9.00390625" style="2" customWidth="1"/>
  </cols>
  <sheetData>
    <row r="1" spans="1:12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3" ht="34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5" t="s">
        <v>13</v>
      </c>
      <c r="N2" s="15"/>
      <c r="O2" s="15"/>
      <c r="P2" s="15"/>
      <c r="Q2" s="20" t="s">
        <v>14</v>
      </c>
      <c r="R2" s="7" t="s">
        <v>15</v>
      </c>
      <c r="S2" s="7" t="s">
        <v>16</v>
      </c>
      <c r="T2" s="15" t="s">
        <v>17</v>
      </c>
      <c r="U2" s="7" t="s">
        <v>18</v>
      </c>
      <c r="V2" s="7" t="s">
        <v>19</v>
      </c>
      <c r="W2" s="16" t="s">
        <v>20</v>
      </c>
    </row>
    <row r="3" spans="1:23" ht="67.5" customHeight="1">
      <c r="A3" s="4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16" t="s">
        <v>21</v>
      </c>
      <c r="N3" s="16" t="s">
        <v>22</v>
      </c>
      <c r="O3" s="16" t="s">
        <v>23</v>
      </c>
      <c r="P3" s="16" t="s">
        <v>24</v>
      </c>
      <c r="Q3" s="21"/>
      <c r="R3" s="20"/>
      <c r="S3" s="20"/>
      <c r="T3" s="16"/>
      <c r="U3" s="20"/>
      <c r="V3" s="20"/>
      <c r="W3" s="22"/>
    </row>
    <row r="4" spans="1:23" s="1" customFormat="1" ht="39" customHeight="1">
      <c r="A4" s="7">
        <v>1</v>
      </c>
      <c r="B4" s="8" t="s">
        <v>25</v>
      </c>
      <c r="C4" s="9" t="s">
        <v>26</v>
      </c>
      <c r="D4" s="7" t="s">
        <v>27</v>
      </c>
      <c r="E4" s="9">
        <v>1993.09</v>
      </c>
      <c r="F4" s="7" t="s">
        <v>28</v>
      </c>
      <c r="G4" s="7" t="s">
        <v>29</v>
      </c>
      <c r="H4" s="7" t="s">
        <v>30</v>
      </c>
      <c r="I4" s="7" t="s">
        <v>31</v>
      </c>
      <c r="J4" s="17" t="s">
        <v>32</v>
      </c>
      <c r="K4" s="7" t="s">
        <v>33</v>
      </c>
      <c r="L4" s="7" t="s">
        <v>34</v>
      </c>
      <c r="M4" s="14">
        <v>69</v>
      </c>
      <c r="N4" s="14">
        <v>93.5</v>
      </c>
      <c r="O4" s="14">
        <v>3</v>
      </c>
      <c r="P4" s="14">
        <v>165.5</v>
      </c>
      <c r="Q4" s="14">
        <f aca="true" t="shared" si="0" ref="Q4:Q9">P4/2</f>
        <v>82.75</v>
      </c>
      <c r="R4" s="14">
        <v>85</v>
      </c>
      <c r="S4" s="14">
        <f aca="true" t="shared" si="1" ref="S4:S9">Q4+R4</f>
        <v>167.75</v>
      </c>
      <c r="T4" s="14">
        <v>1</v>
      </c>
      <c r="U4" s="7" t="s">
        <v>35</v>
      </c>
      <c r="V4" s="7" t="s">
        <v>35</v>
      </c>
      <c r="W4" s="7"/>
    </row>
    <row r="5" spans="1:23" s="1" customFormat="1" ht="42" customHeight="1">
      <c r="A5" s="7">
        <v>2</v>
      </c>
      <c r="B5" s="10" t="s">
        <v>36</v>
      </c>
      <c r="C5" s="9" t="s">
        <v>37</v>
      </c>
      <c r="D5" s="7" t="s">
        <v>38</v>
      </c>
      <c r="E5" s="9">
        <v>1993.03</v>
      </c>
      <c r="F5" s="7" t="s">
        <v>39</v>
      </c>
      <c r="G5" s="7" t="s">
        <v>40</v>
      </c>
      <c r="H5" s="7" t="s">
        <v>41</v>
      </c>
      <c r="I5" s="7"/>
      <c r="J5" s="18" t="s">
        <v>42</v>
      </c>
      <c r="K5" s="19" t="s">
        <v>43</v>
      </c>
      <c r="L5" s="7" t="s">
        <v>34</v>
      </c>
      <c r="M5" s="14">
        <v>75.5</v>
      </c>
      <c r="N5" s="14">
        <v>97.5</v>
      </c>
      <c r="O5" s="14"/>
      <c r="P5" s="14">
        <v>173</v>
      </c>
      <c r="Q5" s="14">
        <f t="shared" si="0"/>
        <v>86.5</v>
      </c>
      <c r="R5" s="14">
        <v>80.6</v>
      </c>
      <c r="S5" s="14">
        <f t="shared" si="1"/>
        <v>167.1</v>
      </c>
      <c r="T5" s="14">
        <v>2</v>
      </c>
      <c r="U5" s="7" t="s">
        <v>35</v>
      </c>
      <c r="V5" s="7" t="s">
        <v>35</v>
      </c>
      <c r="W5" s="7"/>
    </row>
    <row r="6" spans="1:23" ht="36.75" customHeight="1">
      <c r="A6" s="11">
        <v>3</v>
      </c>
      <c r="B6" s="12" t="s">
        <v>44</v>
      </c>
      <c r="C6" s="9" t="s">
        <v>45</v>
      </c>
      <c r="D6" s="7" t="s">
        <v>27</v>
      </c>
      <c r="E6" s="13" t="s">
        <v>46</v>
      </c>
      <c r="F6" s="7" t="s">
        <v>47</v>
      </c>
      <c r="G6" s="7" t="s">
        <v>40</v>
      </c>
      <c r="H6" s="7" t="s">
        <v>30</v>
      </c>
      <c r="I6" s="7"/>
      <c r="J6" s="17" t="s">
        <v>48</v>
      </c>
      <c r="K6" s="7" t="s">
        <v>33</v>
      </c>
      <c r="L6" s="7" t="s">
        <v>34</v>
      </c>
      <c r="M6" s="14">
        <v>70.5</v>
      </c>
      <c r="N6" s="14">
        <v>88</v>
      </c>
      <c r="O6" s="14"/>
      <c r="P6" s="14">
        <v>158.5</v>
      </c>
      <c r="Q6" s="14">
        <f t="shared" si="0"/>
        <v>79.25</v>
      </c>
      <c r="R6" s="14">
        <v>81.2</v>
      </c>
      <c r="S6" s="14">
        <f t="shared" si="1"/>
        <v>160.45</v>
      </c>
      <c r="T6" s="14">
        <v>3</v>
      </c>
      <c r="U6" s="7" t="s">
        <v>35</v>
      </c>
      <c r="V6" s="7" t="s">
        <v>35</v>
      </c>
      <c r="W6" s="7"/>
    </row>
    <row r="7" spans="1:23" ht="42.75" customHeight="1">
      <c r="A7" s="11">
        <v>4</v>
      </c>
      <c r="B7" s="12" t="s">
        <v>49</v>
      </c>
      <c r="C7" s="7" t="s">
        <v>50</v>
      </c>
      <c r="D7" s="7" t="s">
        <v>38</v>
      </c>
      <c r="E7" s="14">
        <v>1988.09</v>
      </c>
      <c r="F7" s="7" t="s">
        <v>47</v>
      </c>
      <c r="G7" s="7" t="s">
        <v>29</v>
      </c>
      <c r="H7" s="7" t="s">
        <v>41</v>
      </c>
      <c r="I7" s="7"/>
      <c r="J7" s="14" t="s">
        <v>51</v>
      </c>
      <c r="K7" s="7" t="s">
        <v>33</v>
      </c>
      <c r="L7" s="7" t="s">
        <v>52</v>
      </c>
      <c r="M7" s="14">
        <v>72.3</v>
      </c>
      <c r="N7" s="14">
        <v>64</v>
      </c>
      <c r="O7" s="14">
        <v>3</v>
      </c>
      <c r="P7" s="14">
        <v>139.3</v>
      </c>
      <c r="Q7" s="14">
        <f t="shared" si="0"/>
        <v>69.65</v>
      </c>
      <c r="R7" s="14">
        <v>79.4</v>
      </c>
      <c r="S7" s="14">
        <f t="shared" si="1"/>
        <v>149.05</v>
      </c>
      <c r="T7" s="14">
        <v>1</v>
      </c>
      <c r="U7" s="7" t="s">
        <v>35</v>
      </c>
      <c r="V7" s="7" t="s">
        <v>35</v>
      </c>
      <c r="W7" s="7"/>
    </row>
  </sheetData>
  <sheetProtection/>
  <mergeCells count="21">
    <mergeCell ref="A1:L1"/>
    <mergeCell ref="M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Q2:Q3"/>
    <mergeCell ref="R2:R3"/>
    <mergeCell ref="S2:S3"/>
    <mergeCell ref="T2:T3"/>
    <mergeCell ref="U2:U3"/>
    <mergeCell ref="V2:V3"/>
    <mergeCell ref="W2:W3"/>
  </mergeCells>
  <printOptions/>
  <pageMargins left="0.18958333333333333" right="0.1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多拉。</cp:lastModifiedBy>
  <cp:lastPrinted>2014-09-25T02:00:09Z</cp:lastPrinted>
  <dcterms:created xsi:type="dcterms:W3CDTF">1996-12-17T01:32:42Z</dcterms:created>
  <dcterms:modified xsi:type="dcterms:W3CDTF">2019-08-14T08:27:23Z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