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第一批" sheetId="1" r:id="rId1"/>
  </sheets>
  <definedNames>
    <definedName name="_xlnm.Print_Titles" localSheetId="0">'第一批'!$3:$4</definedName>
  </definedNames>
  <calcPr fullCalcOnLoad="1"/>
</workbook>
</file>

<file path=xl/sharedStrings.xml><?xml version="1.0" encoding="utf-8"?>
<sst xmlns="http://schemas.openxmlformats.org/spreadsheetml/2006/main" count="1202" uniqueCount="533">
  <si>
    <t>姓名</t>
  </si>
  <si>
    <t>性别</t>
  </si>
  <si>
    <t>出生年月</t>
  </si>
  <si>
    <t>民族</t>
  </si>
  <si>
    <t>学历</t>
  </si>
  <si>
    <t>学位</t>
  </si>
  <si>
    <t>毕业时间、院校及专业</t>
  </si>
  <si>
    <t>笔试成绩</t>
  </si>
  <si>
    <t>照顾加分</t>
  </si>
  <si>
    <t>小计</t>
  </si>
  <si>
    <t>面试成绩</t>
  </si>
  <si>
    <t>名次</t>
  </si>
  <si>
    <t>注：1、“招聘岗位一、二、……”按审批的计划进行填写；2、采用直接面试、直接考核方式的在“备注”注明；3、此表填报1份并附拷盘。</t>
  </si>
  <si>
    <t>总成绩</t>
  </si>
  <si>
    <t>考核结果</t>
  </si>
  <si>
    <t>体检结果</t>
  </si>
  <si>
    <t>序号</t>
  </si>
  <si>
    <t>备注</t>
  </si>
  <si>
    <t>职业能力倾向测验</t>
  </si>
  <si>
    <t>综合应用能力</t>
  </si>
  <si>
    <t>忻城县林业局林政管理站技术员</t>
  </si>
  <si>
    <t>忻城县业余体育学校射击教练员</t>
  </si>
  <si>
    <t>忻城县文化馆舞台灯光、音响调试技术员</t>
  </si>
  <si>
    <t>忻城县文化馆财务会计</t>
  </si>
  <si>
    <t>忻城县旅游质量监督所质监员</t>
  </si>
  <si>
    <t>忻城县民政局婚姻登记处婚姻登记员</t>
  </si>
  <si>
    <t>忻城县工业集中区管理委员会技术员</t>
  </si>
  <si>
    <t>忻城县环境保护监测站管理人员</t>
  </si>
  <si>
    <t>广西忻城县乐滩国家湿地公园管理局财务会计</t>
  </si>
  <si>
    <t>广西忻城县乐滩国家湿地公园管理局技术员1</t>
  </si>
  <si>
    <t>广西忻城县乐滩国家湿地公园管理局技术员2</t>
  </si>
  <si>
    <t>忻城县电子政务中心技术员1</t>
  </si>
  <si>
    <t>忻城县电子政务中心技术员2</t>
  </si>
  <si>
    <t>忻城县马泗乡文化体育和广播电视站技术员1</t>
  </si>
  <si>
    <t>忻城县马泗乡文化体育和广播电视站技术员2</t>
  </si>
  <si>
    <t>忻城县马泗乡国土规建环保安监站技术员</t>
  </si>
  <si>
    <t>忻城县马泗乡国土规建环保安监站财务会计</t>
  </si>
  <si>
    <t>忻城县欧洞乡卫生和计划生育服务管理所管理人员</t>
  </si>
  <si>
    <t>忻城县大塘镇林业工作站管理人员</t>
  </si>
  <si>
    <t>忻城县大塘水产畜牧兽医站技术员</t>
  </si>
  <si>
    <t>忻城县大塘镇水利站技术员</t>
  </si>
  <si>
    <t>忻城县大塘镇农业机械化管理推广站管理人员</t>
  </si>
  <si>
    <t>忻城县思练镇水利站技术员</t>
  </si>
  <si>
    <t>忻城县思练镇农业机械化管理推广站管理人员</t>
  </si>
  <si>
    <t>忻城县思练镇卫生和计划生育管理所管理人员</t>
  </si>
  <si>
    <t>忻城县思练镇社会保障服务中心管理人员</t>
  </si>
  <si>
    <t>忻城县安东乡国土规建环保安监站技术员</t>
  </si>
  <si>
    <t>忻城县安东乡水利站技术员</t>
  </si>
  <si>
    <t>忻城县安东乡水产畜牧兽医医站技术员</t>
  </si>
  <si>
    <t>忻城县新圩乡国土规建环保安监站技术员</t>
  </si>
  <si>
    <t>忻城县红渡镇农业机械化管理推广站技术员</t>
  </si>
  <si>
    <t>忻城县红渡镇社会保障服务中心技术员</t>
  </si>
  <si>
    <t>忻城县古蓬镇国土规建环保安监站技术员</t>
  </si>
  <si>
    <t>忻城县古蓬镇卫生和计划生育服务管理所技术员</t>
  </si>
  <si>
    <t>忻城县古蓬镇林业工作站技术员</t>
  </si>
  <si>
    <t>忻城县古蓬镇农业机械化管理推广站管理人员</t>
  </si>
  <si>
    <t>忻城县古蓬镇农业技术推广站技术员</t>
  </si>
  <si>
    <t>忻城县北更乡卫生和计划生育服务管理所计生专干1</t>
  </si>
  <si>
    <t>忻城县北更乡卫生和计划生育服务管理所计生专干2</t>
  </si>
  <si>
    <t>忻城县疾病预防控制中心财务会计</t>
  </si>
  <si>
    <t>忻城县疾病预防控制中心卫生技术人员1</t>
  </si>
  <si>
    <t>忻城县疾病预防控制中心卫生管理员</t>
  </si>
  <si>
    <t>忻城县妇幼保健院临床医师1</t>
  </si>
  <si>
    <t>忻城县妇幼保健院临床医师2</t>
  </si>
  <si>
    <t>忻城县妇幼保健院管理人员</t>
  </si>
  <si>
    <t>忻城县妇幼保健院卫生管理员</t>
  </si>
  <si>
    <t>忻城县人民医院临床医师1</t>
  </si>
  <si>
    <t>忻城县人民医院临床医师2</t>
  </si>
  <si>
    <t>忻城县人民医院护理人员</t>
  </si>
  <si>
    <t>忻城县中医医院医务科人员</t>
  </si>
  <si>
    <t>忻城县中医医院管理人员</t>
  </si>
  <si>
    <t>忻城县退役军人服务中心财务会计</t>
  </si>
  <si>
    <t>忻城县退役军人服务中心技术员</t>
  </si>
  <si>
    <t>忻城县城关镇退役军人服务站技术员</t>
  </si>
  <si>
    <t>忻城县马泗乡退役军人服务站技术员</t>
  </si>
  <si>
    <t>忻城县欧洞乡退役军人服务站技术员1</t>
  </si>
  <si>
    <t>忻城县欧洞乡退役军人服务站技术员2</t>
  </si>
  <si>
    <t>忻城县大塘镇退役军人服务站技术员2</t>
  </si>
  <si>
    <t>忻城县思练镇退役军人服务站技术员1</t>
  </si>
  <si>
    <t>忻城县思练镇退役军人服务站技术员2</t>
  </si>
  <si>
    <t>忻城县安东乡退役军人服务站技术员1</t>
  </si>
  <si>
    <t>忻城县安东乡退役军人服务站技术员2</t>
  </si>
  <si>
    <t>忻城县果遂镇退役军人服务站技术员1</t>
  </si>
  <si>
    <t>忻城县果遂镇退役军人服务站技术员2</t>
  </si>
  <si>
    <t>忻城县新圩乡退役军人服务站技术员</t>
  </si>
  <si>
    <t>忻城县红渡镇退役军人服务站技术员</t>
  </si>
  <si>
    <t>忻城县古蓬镇退役军人服务站技术员1</t>
  </si>
  <si>
    <t>忻城县古蓬镇退役军人服务站技术员2</t>
  </si>
  <si>
    <t>忻城县北更乡退役军人服务站技术员1</t>
  </si>
  <si>
    <t>忻城县北更乡退役军人服务站技术员2</t>
  </si>
  <si>
    <t>忻城县遂意乡退役军人服务站技术员1</t>
  </si>
  <si>
    <t>忻城县遂意乡退役军人服务站技术员2</t>
  </si>
  <si>
    <t>欧敏</t>
  </si>
  <si>
    <t>女</t>
  </si>
  <si>
    <t>黄素莹</t>
  </si>
  <si>
    <t>1992.10</t>
  </si>
  <si>
    <t>蓝斌强</t>
  </si>
  <si>
    <t>男</t>
  </si>
  <si>
    <t>莫瑾熙</t>
  </si>
  <si>
    <t>女</t>
  </si>
  <si>
    <t>罗丹</t>
  </si>
  <si>
    <t>蒙权辉</t>
  </si>
  <si>
    <t>男</t>
  </si>
  <si>
    <t>韦祎</t>
  </si>
  <si>
    <t>黄静静</t>
  </si>
  <si>
    <t>1995.03</t>
  </si>
  <si>
    <t>蓝彬珑</t>
  </si>
  <si>
    <t>盘苧潞</t>
  </si>
  <si>
    <t>蒙琴</t>
  </si>
  <si>
    <t>罗圣籍</t>
  </si>
  <si>
    <t>樊洪</t>
  </si>
  <si>
    <t>黄旋</t>
  </si>
  <si>
    <t>盘云柳</t>
  </si>
  <si>
    <t>王子睿</t>
  </si>
  <si>
    <t>邹修德</t>
  </si>
  <si>
    <t>罗维中</t>
  </si>
  <si>
    <t>1990.03</t>
  </si>
  <si>
    <t>李如男</t>
  </si>
  <si>
    <t>杨启智</t>
  </si>
  <si>
    <t>蓝柳青</t>
  </si>
  <si>
    <t>蓝鹏</t>
  </si>
  <si>
    <t>李光萍</t>
  </si>
  <si>
    <t>蓝伟畅</t>
  </si>
  <si>
    <t>莫圆园</t>
  </si>
  <si>
    <t>莫小连</t>
  </si>
  <si>
    <t>杨  榴</t>
  </si>
  <si>
    <t>黄丰萍</t>
  </si>
  <si>
    <t>黄海梅</t>
  </si>
  <si>
    <t>罗燕玲</t>
  </si>
  <si>
    <t>韦善文</t>
  </si>
  <si>
    <t>蓝平</t>
  </si>
  <si>
    <t>莫小文</t>
  </si>
  <si>
    <t>吴庆峰</t>
  </si>
  <si>
    <t>罗柳艳</t>
  </si>
  <si>
    <t>杨燕男</t>
  </si>
  <si>
    <t>1994.10</t>
  </si>
  <si>
    <t>石芳芳</t>
  </si>
  <si>
    <t>覃绍锋</t>
  </si>
  <si>
    <t>潘黄莹</t>
  </si>
  <si>
    <t>李日强</t>
  </si>
  <si>
    <t>王一萍</t>
  </si>
  <si>
    <t>卢贵森</t>
  </si>
  <si>
    <t>石榴森</t>
  </si>
  <si>
    <t>蓝晶宇</t>
  </si>
  <si>
    <t>梁婷婷</t>
  </si>
  <si>
    <t>韦和利</t>
  </si>
  <si>
    <t>潘艳寒</t>
  </si>
  <si>
    <t>朱达婵</t>
  </si>
  <si>
    <t>韦东霞</t>
  </si>
  <si>
    <t>韦朋君</t>
  </si>
  <si>
    <t>樊美良</t>
  </si>
  <si>
    <t>谭宁荷</t>
  </si>
  <si>
    <t>蓝常辉</t>
  </si>
  <si>
    <t>黄秋月</t>
  </si>
  <si>
    <t>谢林利</t>
  </si>
  <si>
    <t>雷耀周</t>
  </si>
  <si>
    <t>罗小凤</t>
  </si>
  <si>
    <t>莫万宁</t>
  </si>
  <si>
    <t>蒙良</t>
  </si>
  <si>
    <t>蓝瑜</t>
  </si>
  <si>
    <t>蓝晓桃</t>
  </si>
  <si>
    <t>黄惠武</t>
  </si>
  <si>
    <t>1987.11</t>
  </si>
  <si>
    <t>蓝海柳</t>
  </si>
  <si>
    <t>1982.10</t>
  </si>
  <si>
    <t>蓝梅义</t>
  </si>
  <si>
    <t>1978.12</t>
  </si>
  <si>
    <t>樊圆圆</t>
  </si>
  <si>
    <t>1990.10</t>
  </si>
  <si>
    <t>莫芷惠</t>
  </si>
  <si>
    <t>1994.11</t>
  </si>
  <si>
    <t>卢炳圆</t>
  </si>
  <si>
    <t>1994.03</t>
  </si>
  <si>
    <t>罗小淇</t>
  </si>
  <si>
    <t>蓝培嫕</t>
  </si>
  <si>
    <t>雷春桃</t>
  </si>
  <si>
    <t>罗啾方</t>
  </si>
  <si>
    <t>樊柳连</t>
  </si>
  <si>
    <t>韦蒙伟</t>
  </si>
  <si>
    <t>黄可琢</t>
  </si>
  <si>
    <t>蓝丽娜</t>
  </si>
  <si>
    <t>韦崇艳</t>
  </si>
  <si>
    <t>石亮</t>
  </si>
  <si>
    <t>黄靖净</t>
  </si>
  <si>
    <t>莫春玉</t>
  </si>
  <si>
    <t>韦丹婷</t>
  </si>
  <si>
    <t>樊诚忠</t>
  </si>
  <si>
    <t>林会</t>
  </si>
  <si>
    <t>蓝运锋</t>
  </si>
  <si>
    <t>韦梦玲</t>
  </si>
  <si>
    <t>肖柳艳</t>
  </si>
  <si>
    <t>樊泽蓉</t>
  </si>
  <si>
    <t>蓝日铭</t>
  </si>
  <si>
    <t>樊红晓</t>
  </si>
  <si>
    <t>黄龙</t>
  </si>
  <si>
    <t>樊朗萍</t>
  </si>
  <si>
    <t>黄谭鹏</t>
  </si>
  <si>
    <t>黄婕婧</t>
  </si>
  <si>
    <t>1995.10</t>
  </si>
  <si>
    <t>黄晓瑜</t>
  </si>
  <si>
    <t>罗日开</t>
  </si>
  <si>
    <t>汉族</t>
  </si>
  <si>
    <t>壮族</t>
  </si>
  <si>
    <t>壮族</t>
  </si>
  <si>
    <t>瑶族</t>
  </si>
  <si>
    <t>侗族</t>
  </si>
  <si>
    <t>毛南族</t>
  </si>
  <si>
    <t>瑶族</t>
  </si>
  <si>
    <t>京族</t>
  </si>
  <si>
    <t>仫佬族</t>
  </si>
  <si>
    <t>共青团员</t>
  </si>
  <si>
    <t>群众</t>
  </si>
  <si>
    <t>中共党员</t>
  </si>
  <si>
    <t>共青团员</t>
  </si>
  <si>
    <t>群众</t>
  </si>
  <si>
    <t>中共党员</t>
  </si>
  <si>
    <t>大专</t>
  </si>
  <si>
    <t>无</t>
  </si>
  <si>
    <t>大专</t>
  </si>
  <si>
    <t>无</t>
  </si>
  <si>
    <t>本科</t>
  </si>
  <si>
    <t>学士学位</t>
  </si>
  <si>
    <t>本科</t>
  </si>
  <si>
    <t>学士学位</t>
  </si>
  <si>
    <t>大学</t>
  </si>
  <si>
    <t xml:space="preserve">大专 </t>
  </si>
  <si>
    <t>高中</t>
  </si>
  <si>
    <t>2013.06、广西生态工程职业技术学院林业技术（林政资源管理方向）专业</t>
  </si>
  <si>
    <t>2015.06、桂林师范高等专科学校园林技术专业</t>
  </si>
  <si>
    <t>2011.07、广西交通职业技术学院汽车检测与维修专业</t>
  </si>
  <si>
    <t>2015.06、广西经贸职业技术学院会计（国际会计方向）专业</t>
  </si>
  <si>
    <t>2018.07、西南大学网络教育计算机应用技术专业</t>
  </si>
  <si>
    <t>2012.06、南宁职业技术学院新闻采编与制作专业</t>
  </si>
  <si>
    <t>2014.07、西南大学网络教育市场营销专业</t>
  </si>
  <si>
    <t>2017.06、广西师范学院师园学院新闻学专业</t>
  </si>
  <si>
    <t>2013.06、桂林航天工业学院通信技术专业</t>
  </si>
  <si>
    <t>2018.06、福建江夏学院会计学专业</t>
  </si>
  <si>
    <t>2007.06、梧州学院，旅游与酒店管理专业</t>
  </si>
  <si>
    <t>2015.6、广西大学电子科学与技术专业</t>
  </si>
  <si>
    <t>2018.07、南昌理工学院土木工程专业</t>
  </si>
  <si>
    <t>2018.06、广西师范大学漓江学院制药工程专业</t>
  </si>
  <si>
    <t>2015.06、广西经济管理干部学院会计与统计核算专业</t>
  </si>
  <si>
    <t>2017.06、广西生态工程职业技术学院林业技术专业</t>
  </si>
  <si>
    <t>2014.06、梧州学院汉语言文学（汉语言文学方向）专业</t>
  </si>
  <si>
    <t>2014.06、梧州学院、计算机科学与技术专业</t>
  </si>
  <si>
    <t>2012.06、广西民族大学相思湖学院汉语言文学（高级涉外文秘方向）专业</t>
  </si>
  <si>
    <t>2016.06、广西财经学院国际商务专业</t>
  </si>
  <si>
    <t>2015.06、广西民族大学会计专业</t>
  </si>
  <si>
    <t>2015.07、南昌理工学院工程造价专业</t>
  </si>
  <si>
    <t>2017.06、桂林医学院药学院药物制剂专业</t>
  </si>
  <si>
    <t>2015.06、玉林师范学院市场营销专业</t>
  </si>
  <si>
    <t>2010.06、桂林航天工业高等专科学校人力资源管理专业</t>
  </si>
  <si>
    <t>2009.06、广西教育学院汉语（人文编辑出版方向）专业</t>
  </si>
  <si>
    <t>2011.01、中央广播电视大学会计学专业</t>
  </si>
  <si>
    <t>2015.07、广西财经学院工商管理专业</t>
  </si>
  <si>
    <t>2018.01、东北师范大学、行政管理专业</t>
  </si>
  <si>
    <t>2008.07、广西警官高等专科学校、法律事务专业</t>
  </si>
  <si>
    <t>2017.06、广西民族大学高分子材料与工程专业</t>
  </si>
  <si>
    <t>2015.06、广西外国语学院市场营销专业</t>
  </si>
  <si>
    <t>2014.06、柳州师范高等专科学校专业</t>
  </si>
  <si>
    <t>2016.06、广西电力职业技术学院市场营销（电力营销方向）专业</t>
  </si>
  <si>
    <t>2013.06、广西师范学院师园学院市场营销专业</t>
  </si>
  <si>
    <t>2017.07、广西民族大学相思湖学院社会体育指导与管理专业</t>
  </si>
  <si>
    <t>2009.06、湖南工业大学工商管理专业</t>
  </si>
  <si>
    <t>2011.06、广西水利电力职业技术学院工程测量技术专业</t>
  </si>
  <si>
    <t>2010.01、枣庄学院成人高等教育计算机科学与技术（函授专科起点本科）专业</t>
  </si>
  <si>
    <t>2008.06、广西职业技术学院电子商务专业</t>
  </si>
  <si>
    <t>2010.06、广西东方外语职业学院国际经济与贸易专业</t>
  </si>
  <si>
    <t>2010.06、广西师范学院汉语言文学专业</t>
  </si>
  <si>
    <t>2010.07广西财经学院、统计学专业</t>
  </si>
  <si>
    <t>2014.06百色学院、金融保险专业</t>
  </si>
  <si>
    <t>2018.07广西财经学院、会计学专业</t>
  </si>
  <si>
    <t>2018.06、桂林医学院、食品卫生与营养学专业</t>
  </si>
  <si>
    <t>2014.07、右江民族医学院护理专业</t>
  </si>
  <si>
    <t>2014.06、湖南中医药大学临床医学专业</t>
  </si>
  <si>
    <t>2018.06、广西科技大学临床医学专业</t>
  </si>
  <si>
    <t>2015.06广西卫生职业技术学院临床医学专业</t>
  </si>
  <si>
    <t>2016.01、广西科技大学护理专业</t>
  </si>
  <si>
    <t>2013.06、广西卫生职业技术学院、医学检验技术专业</t>
  </si>
  <si>
    <t>2018.01、桂林医学院临床医学专业</t>
  </si>
  <si>
    <t>2015.07、右江民族医学院临床医学专业</t>
  </si>
  <si>
    <t>2016.01、桂林医学院临床医学专业</t>
  </si>
  <si>
    <t>2010.07、柳州医学高等专科学校、临床医学专业</t>
  </si>
  <si>
    <t>2015.07、右江民族医学院、临床医学专业</t>
  </si>
  <si>
    <t>2015.01、桂林医学院临床医学专业</t>
  </si>
  <si>
    <t>2010.07、柳州医学高等专科学校临床医学专业</t>
  </si>
  <si>
    <t>2016.01桂林医学院、临床医学专业</t>
  </si>
  <si>
    <t>2010.01柳州医学高等专科学校、临床医学专业</t>
  </si>
  <si>
    <t>2013.06、右江民族医学院护理专业</t>
  </si>
  <si>
    <t>2015.07、广西医科大学护理专业</t>
  </si>
  <si>
    <t>2016.06、广西科技大学医学影像技术专业</t>
  </si>
  <si>
    <t>2012.07、广西电力职业技术学院网络系统管理专业</t>
  </si>
  <si>
    <t>2014.06、北京科技大学天津学院会计学专业</t>
  </si>
  <si>
    <t>2014.06、广西国际商务职业技术学院文秘（涉外秘书方向）专业</t>
  </si>
  <si>
    <t>2018.06、南昌工学院工程管理专业</t>
  </si>
  <si>
    <t>2016.07、西北民族大学数字媒体艺术专业</t>
  </si>
  <si>
    <t>2014.09、桂林电子科技大学测控技术与仪器专业</t>
  </si>
  <si>
    <t>2018.07、广西大学金属材料工程专业</t>
  </si>
  <si>
    <t>2016.06、广西民族大学社会工作专业</t>
  </si>
  <si>
    <t>2010.06、广西民族大学公共政策学专业</t>
  </si>
  <si>
    <t>2009.07、广西机电职业技术学院工业设计专业</t>
  </si>
  <si>
    <t>2018.06、桂林航天工业学院</t>
  </si>
  <si>
    <t>2013.06、石家庄机械化步兵学院法律专业</t>
  </si>
  <si>
    <t>2010.06、梧州学院工商管理专业</t>
  </si>
  <si>
    <t>2017.06、华北电力大学科技学院机械工程专业</t>
  </si>
  <si>
    <t>2011.07、柳州职业技术学院通信技术专业</t>
  </si>
  <si>
    <t>2018.06、广西师范大学法律事务专业</t>
  </si>
  <si>
    <t>2012.06、广西国际商务职业技术学院报关与国际货运专业</t>
  </si>
  <si>
    <t>2017.06、中南民族大学材料化学专业</t>
  </si>
  <si>
    <t>2012.03、广西师范大学（函授）汉语言文学专业</t>
  </si>
  <si>
    <t>2018.06、广西科技大学职业技术教育学院交通运输专业</t>
  </si>
  <si>
    <t>2017.06、玉林师范学院制药工程（生物制药方向）专业</t>
  </si>
  <si>
    <t>2004.07、穗华科级培训专修学院公安刑侦专业</t>
  </si>
  <si>
    <t>2017.06、广西卫生职业技术学院食品营养与检测专业</t>
  </si>
  <si>
    <t>2010.07、广西工程职业学院数控技术专业</t>
  </si>
  <si>
    <t>2017.07、广西财经学院经济统计学专业</t>
  </si>
  <si>
    <t>2010.06、忻城县高级中学</t>
  </si>
  <si>
    <t>2016.06、广西电力职业技术学院电气自动化技术专业</t>
  </si>
  <si>
    <t>来宾市兴宾区
机关事务管理局，出纳</t>
  </si>
  <si>
    <t>来宾市兴宾区人大常委会办公室，秘书</t>
  </si>
  <si>
    <t>忻城县融媒体中心编外聘用人员</t>
  </si>
  <si>
    <t>来宾市忻城县大塘镇文化体育和广播电视站干事</t>
  </si>
  <si>
    <t>待业</t>
  </si>
  <si>
    <t>广西一新科技有限公司技术员</t>
  </si>
  <si>
    <t>来宾市水文水资源局编外聘用人员</t>
  </si>
  <si>
    <t>广东省深圳市浙江苏泊尔家电制造有限公司深圳办事处职员</t>
  </si>
  <si>
    <t>忻城县开发投资有限责任公司编外聘用人员</t>
  </si>
  <si>
    <t>广西壮族自治区贺州市八步区贺街镇双莲初级中学（特岗教师）</t>
  </si>
  <si>
    <t>忻城县新圩乡卫生院编外聘用人员</t>
  </si>
  <si>
    <t>桂林市龙胜县江底乡人民政府工作编外聘用人员</t>
  </si>
  <si>
    <t>广西来宾市忻城县大塘镇人民政府聘用人员</t>
  </si>
  <si>
    <t>自由职业</t>
  </si>
  <si>
    <t>来宾市公安局来宾华侨管理区分局编外人员</t>
  </si>
  <si>
    <t>忻城县马泗乡联团村民委员会扶贫信息员</t>
  </si>
  <si>
    <t>来宾市忻城县统计局编外人员</t>
  </si>
  <si>
    <t>来宾市忻城县财政局</t>
  </si>
  <si>
    <t>忻城县发展与改革局编外聘用人员</t>
  </si>
  <si>
    <t>来宾市兴宾区城厢乡广西民生堂中药研制有限公司工作</t>
  </si>
  <si>
    <t>忻城县大塘镇财政所编外聘用人员</t>
  </si>
  <si>
    <t>忻城县社会保险事业局编外聘用人员</t>
  </si>
  <si>
    <t>忻城县遂意乡遂意村委副主任</t>
  </si>
  <si>
    <t>城关镇社保中心编外聘用人员</t>
  </si>
  <si>
    <t>忻城县人大常委会办公室编外聘用人员</t>
  </si>
  <si>
    <t>来宾市公安局城区警务警察支队编外聘用人员</t>
  </si>
  <si>
    <t>广西天水目夏燕商贸有限公司销售管理</t>
  </si>
  <si>
    <t>广西南宁科发企业信息咨询有限公司</t>
  </si>
  <si>
    <t>来宾市公安局城中派出所</t>
  </si>
  <si>
    <t>来宾市忻城县公安局</t>
  </si>
  <si>
    <t>来宾市忻城禁毒办编外聘用人员</t>
  </si>
  <si>
    <t>忻城县红渡镇社区戒毒（康复）工作办公室工作人员</t>
  </si>
  <si>
    <t>忻城县红渡镇卫生和计划生育服务管理所计生专干</t>
  </si>
  <si>
    <t>忻城县农村信用合作联社工作</t>
  </si>
  <si>
    <t>忻城县发展和改革局编外聘用人员</t>
  </si>
  <si>
    <t>部队随军</t>
  </si>
  <si>
    <t>忻城县中心水文站工作人员</t>
  </si>
  <si>
    <t>河池市宜州区福龙瑶族乡财政所</t>
  </si>
  <si>
    <t>忻城县遂意乡卫生和计生服务管理所在编人员</t>
  </si>
  <si>
    <t>来宾市人力资源和社会保障局（编外聘用）</t>
  </si>
  <si>
    <t>在家待业</t>
  </si>
  <si>
    <t>宜州市龙头乡人民政府扶贫办编外聘用人员</t>
  </si>
  <si>
    <t>来宾市园林管理局编外聘用人员</t>
  </si>
  <si>
    <t>贵港市覃塘区樟木乡人民政府编外聘用人员</t>
  </si>
  <si>
    <t>忻城县人民医院编外聘用人员</t>
  </si>
  <si>
    <t>忻城古蓬中心卫生院在编人员</t>
  </si>
  <si>
    <t>忻城县妇幼保健院编外聘用人员</t>
  </si>
  <si>
    <t>河池市宜州区工人医院医师</t>
  </si>
  <si>
    <t>忻城县红渡卫生院医师</t>
  </si>
  <si>
    <t>忻城县妇幼保健院医师</t>
  </si>
  <si>
    <t>合山市人民医院护士</t>
  </si>
  <si>
    <t>忻城县中医医院编外聘用人员</t>
  </si>
  <si>
    <t>忻城县公安局辅警员</t>
  </si>
  <si>
    <t>忻城县信访局编外  聘用人员</t>
  </si>
  <si>
    <t>忻城县司法局编外  聘用人员</t>
  </si>
  <si>
    <t>广西来宾市忻城县实验小学见习教师</t>
  </si>
  <si>
    <t>广西来宾市忻城县城关镇人民政府工作（三支一扶人员）</t>
  </si>
  <si>
    <t>广西来宾市忻城县城关镇社保中心编外人员</t>
  </si>
  <si>
    <t>来宾市忻城县农业投资有限公司</t>
  </si>
  <si>
    <t>柳州市青少年服务中心单位工作人员</t>
  </si>
  <si>
    <t>欧洞乡林况村扶贫信息员</t>
  </si>
  <si>
    <t>忻城县纪委聘用人员</t>
  </si>
  <si>
    <t>柳江区里高镇人民政府   "三支一扶"人员</t>
  </si>
  <si>
    <t>忻城县思练镇里伴村委主任</t>
  </si>
  <si>
    <t>思练镇石龙村委信息员</t>
  </si>
  <si>
    <t>广西来宾市忻城县电子商务服务中心</t>
  </si>
  <si>
    <t>广西忻城县邮政局</t>
  </si>
  <si>
    <t>忻城县新圩派出所编外聘用人员</t>
  </si>
  <si>
    <t>忻城县武装部编外聘用人员</t>
  </si>
  <si>
    <t>忻城县安东乡人民政府服务基层项目“三支一扶”人员</t>
  </si>
  <si>
    <t>中国人民保险公司忻城支行工作人员</t>
  </si>
  <si>
    <t>忻城县妇女联合会编外聘用人员</t>
  </si>
  <si>
    <t>待业</t>
  </si>
  <si>
    <t>忻城县公安局遂意乡派出所辅警</t>
  </si>
  <si>
    <t>忻城县人民法院书记员</t>
  </si>
  <si>
    <t>忻城县公安局禁毒大队辅警（编外聘用）</t>
  </si>
  <si>
    <t>忻城县北更乡人民政府扶贫办（编外聘用）</t>
  </si>
  <si>
    <t>忻城县红渡镇人民政府扶贫办工作人员</t>
  </si>
  <si>
    <t>忻城县人民法院工作人员</t>
  </si>
  <si>
    <t>87</t>
  </si>
  <si>
    <t>79</t>
  </si>
  <si>
    <t>3</t>
  </si>
  <si>
    <t>169</t>
  </si>
  <si>
    <t>79.5</t>
  </si>
  <si>
    <t>3</t>
  </si>
  <si>
    <t>155.5</t>
  </si>
  <si>
    <t>2019.07、山东畜牧兽医职业学院动物医学专业</t>
  </si>
  <si>
    <t>忻城县城关镇水产畜牧兽医站技术员</t>
  </si>
  <si>
    <t>直接考核</t>
  </si>
  <si>
    <t>黄娇艳</t>
  </si>
  <si>
    <t>2015.06、广西大学土木工程专业</t>
  </si>
  <si>
    <t>忻城县遂意乡国土规建环保安监站工作在编人员</t>
  </si>
  <si>
    <t>政治面貌</t>
  </si>
  <si>
    <t>笔试总成绩×50%</t>
  </si>
  <si>
    <t>2019.01、桂林电子科技大学计算机科学与技术专业</t>
  </si>
  <si>
    <t>1995.10</t>
  </si>
  <si>
    <t>1994.10</t>
  </si>
  <si>
    <t>1986.10</t>
  </si>
  <si>
    <t>准考证号</t>
  </si>
  <si>
    <t>附件:</t>
  </si>
  <si>
    <t>3145220900414</t>
  </si>
  <si>
    <t>3145220900512</t>
  </si>
  <si>
    <t>1145220502820</t>
  </si>
  <si>
    <t>2145220702318</t>
  </si>
  <si>
    <t>2145220702916</t>
  </si>
  <si>
    <t>2145220702523</t>
  </si>
  <si>
    <t>2145220702312</t>
  </si>
  <si>
    <t>1145220504005</t>
  </si>
  <si>
    <t>1145220504602</t>
  </si>
  <si>
    <t>2145220702304</t>
  </si>
  <si>
    <t>1145220500105</t>
  </si>
  <si>
    <t>3145220900922</t>
  </si>
  <si>
    <t>1145220502209</t>
  </si>
  <si>
    <t>1145220503209</t>
  </si>
  <si>
    <t>3145220900804</t>
  </si>
  <si>
    <t>3145220900710</t>
  </si>
  <si>
    <t>2145220701919</t>
  </si>
  <si>
    <t>3145220900608</t>
  </si>
  <si>
    <t>3145220900130</t>
  </si>
  <si>
    <t>2145220702604</t>
  </si>
  <si>
    <t>1145220504028</t>
  </si>
  <si>
    <t>1145220503603</t>
  </si>
  <si>
    <t>1145220503507</t>
  </si>
  <si>
    <t>1145220504429</t>
  </si>
  <si>
    <t>1145220502104</t>
  </si>
  <si>
    <t>1145220502208</t>
  </si>
  <si>
    <t>1145220502003</t>
  </si>
  <si>
    <t>1145220502525</t>
  </si>
  <si>
    <t>1145220502105</t>
  </si>
  <si>
    <t>1145220501203</t>
  </si>
  <si>
    <t>1145220500611</t>
  </si>
  <si>
    <t>1145220500721</t>
  </si>
  <si>
    <t>1145220502819</t>
  </si>
  <si>
    <t>1145220502303</t>
  </si>
  <si>
    <t>1145220501428</t>
  </si>
  <si>
    <t>1145220504022</t>
  </si>
  <si>
    <t>3145220900509</t>
  </si>
  <si>
    <t>1145220502121</t>
  </si>
  <si>
    <t>1145220501530</t>
  </si>
  <si>
    <t>1145220502222</t>
  </si>
  <si>
    <t>1145220502626</t>
  </si>
  <si>
    <t>1145220504620</t>
  </si>
  <si>
    <t>1145220504411</t>
  </si>
  <si>
    <t>1145220503304</t>
  </si>
  <si>
    <t>5645220903213</t>
  </si>
  <si>
    <t>5645220903301</t>
  </si>
  <si>
    <t>5445220902402</t>
  </si>
  <si>
    <t>5245220901723</t>
  </si>
  <si>
    <t>5245220901409</t>
  </si>
  <si>
    <t>5245220901521</t>
  </si>
  <si>
    <t>5445220902015</t>
  </si>
  <si>
    <t>5545220902811</t>
  </si>
  <si>
    <t>5245220901706</t>
  </si>
  <si>
    <t>5245220901510</t>
  </si>
  <si>
    <t>5245220901530</t>
  </si>
  <si>
    <t>5245220901507</t>
  </si>
  <si>
    <t>5245220901522</t>
  </si>
  <si>
    <t>5245220901411</t>
  </si>
  <si>
    <t>5245220901610</t>
  </si>
  <si>
    <t>5245220901715</t>
  </si>
  <si>
    <t>5245220901525</t>
  </si>
  <si>
    <t>5445220902310</t>
  </si>
  <si>
    <t>5445220902019</t>
  </si>
  <si>
    <t>5545220902824</t>
  </si>
  <si>
    <t>1145220504711</t>
  </si>
  <si>
    <t>1145220503002</t>
  </si>
  <si>
    <t>2145220702725</t>
  </si>
  <si>
    <t>1145220502909</t>
  </si>
  <si>
    <t>1145220500804</t>
  </si>
  <si>
    <t>1145220504626</t>
  </si>
  <si>
    <t>1145220503822</t>
  </si>
  <si>
    <t>1145220503915</t>
  </si>
  <si>
    <t>1145220502005</t>
  </si>
  <si>
    <t>1145220503515</t>
  </si>
  <si>
    <t>1145220503524</t>
  </si>
  <si>
    <t>1145220501430</t>
  </si>
  <si>
    <t>1145220500514</t>
  </si>
  <si>
    <t>1145220500624</t>
  </si>
  <si>
    <t>1145220504619</t>
  </si>
  <si>
    <t>1145220503914</t>
  </si>
  <si>
    <t>1145220502021</t>
  </si>
  <si>
    <t>1145220503313</t>
  </si>
  <si>
    <t>1145220504528</t>
  </si>
  <si>
    <t>1145220500219</t>
  </si>
  <si>
    <t>1145220504327</t>
  </si>
  <si>
    <t>1145220504310</t>
  </si>
  <si>
    <t>1145220503428</t>
  </si>
  <si>
    <t>1145220504414</t>
  </si>
  <si>
    <t>1145220500818</t>
  </si>
  <si>
    <t>1145220503411</t>
  </si>
  <si>
    <t>1145220502705</t>
  </si>
  <si>
    <t>2145220702503</t>
  </si>
  <si>
    <t>3145220900319</t>
  </si>
  <si>
    <t>1145220504207</t>
  </si>
  <si>
    <t>原工作单位及职务（职称）</t>
  </si>
  <si>
    <t>报考单位及岗位</t>
  </si>
  <si>
    <t>合格</t>
  </si>
  <si>
    <t>忻城县融媒体中心编辑（原忻城县人民广播站编辑）</t>
  </si>
  <si>
    <t>忻城县融媒体中心播音（原忻城县人民广播站播音）</t>
  </si>
  <si>
    <t>忻城县融媒体中心记者（原忻城县人民广播站记者）</t>
  </si>
  <si>
    <t>忻城县融媒体中心编辑（原忻城有线电视台编辑）</t>
  </si>
  <si>
    <t>忻城县融媒体中心记者（原忻城有线电视台记者）</t>
  </si>
  <si>
    <t>忻城县融媒体中心互联网信息员(原忻城有线电视台互联网信息员）</t>
  </si>
  <si>
    <t xml:space="preserve">忻城县红渡镇卫生和计划生育服务管理所计生专干 </t>
  </si>
  <si>
    <t>拟聘用人员基本情况表（第一批）</t>
  </si>
  <si>
    <t>黄世历</t>
  </si>
  <si>
    <t>男</t>
  </si>
  <si>
    <t>1993.08</t>
  </si>
  <si>
    <t>汉族</t>
  </si>
  <si>
    <t>中国党员</t>
  </si>
  <si>
    <t>本科</t>
  </si>
  <si>
    <t>工学学士</t>
  </si>
  <si>
    <t>2017.6.30  桂林电子科技大学通信工程专业</t>
  </si>
  <si>
    <t>忻城县融媒体中心互联网信息员</t>
  </si>
  <si>
    <t>合格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</si>
</sst>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_);[Red]\(0\)"/>
    <numFmt numFmtId="182" formatCode="0.00_ "/>
  </numFmts>
  <fonts count="37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0.5"/>
      <name val="楷体_GB2312"/>
      <family val="3"/>
    </font>
    <font>
      <sz val="12"/>
      <name val="楷体_GB2312"/>
      <family val="3"/>
    </font>
    <font>
      <sz val="9"/>
      <color indexed="8"/>
      <name val="黑体"/>
      <family val="3"/>
    </font>
    <font>
      <sz val="9"/>
      <name val="黑体"/>
      <family val="3"/>
    </font>
    <font>
      <sz val="9"/>
      <name val="楷体_GB2312"/>
      <family val="3"/>
    </font>
    <font>
      <sz val="10"/>
      <color indexed="8"/>
      <name val="黑体"/>
      <family val="3"/>
    </font>
    <font>
      <sz val="8"/>
      <name val="宋体"/>
      <family val="0"/>
    </font>
    <font>
      <sz val="8"/>
      <name val="楷体_GB2312"/>
      <family val="3"/>
    </font>
    <font>
      <sz val="8"/>
      <color indexed="8"/>
      <name val="黑体"/>
      <family val="3"/>
    </font>
    <font>
      <sz val="8"/>
      <name val="黑体"/>
      <family val="3"/>
    </font>
    <font>
      <sz val="10"/>
      <name val="楷体_GB2312"/>
      <family val="3"/>
    </font>
    <font>
      <sz val="10"/>
      <name val="宋体"/>
      <family val="0"/>
    </font>
    <font>
      <sz val="2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楷体_GB2312"/>
      <family val="3"/>
    </font>
    <font>
      <sz val="10"/>
      <color indexed="8"/>
      <name val="宋体"/>
      <family val="0"/>
    </font>
    <font>
      <sz val="9"/>
      <color indexed="8"/>
      <name val="楷体_GB2312"/>
      <family val="3"/>
    </font>
    <font>
      <sz val="12"/>
      <color indexed="8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180" fontId="5" fillId="0" borderId="10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1"/>
  <sheetViews>
    <sheetView tabSelected="1" zoomScalePageLayoutView="0" workbookViewId="0" topLeftCell="A1">
      <selection activeCell="AB6" sqref="AB6"/>
    </sheetView>
  </sheetViews>
  <sheetFormatPr defaultColWidth="9.00390625" defaultRowHeight="14.25"/>
  <cols>
    <col min="1" max="1" width="3.25390625" style="1" customWidth="1"/>
    <col min="2" max="2" width="7.375" style="1" customWidth="1"/>
    <col min="3" max="3" width="5.75390625" style="1" customWidth="1"/>
    <col min="4" max="4" width="3.00390625" style="1" customWidth="1"/>
    <col min="5" max="5" width="6.125" style="1" customWidth="1"/>
    <col min="6" max="6" width="4.375" style="1" customWidth="1"/>
    <col min="7" max="7" width="4.25390625" style="1" customWidth="1"/>
    <col min="8" max="8" width="3.75390625" style="1" customWidth="1"/>
    <col min="9" max="9" width="3.875" style="1" customWidth="1"/>
    <col min="10" max="10" width="14.375" style="1" customWidth="1"/>
    <col min="11" max="11" width="11.625" style="30" customWidth="1"/>
    <col min="12" max="12" width="11.125" style="1" customWidth="1"/>
    <col min="13" max="14" width="5.75390625" style="1" customWidth="1"/>
    <col min="15" max="15" width="3.875" style="1" customWidth="1"/>
    <col min="16" max="16" width="6.00390625" style="1" customWidth="1"/>
    <col min="17" max="17" width="5.875" style="1" customWidth="1"/>
    <col min="18" max="18" width="5.50390625" style="1" customWidth="1"/>
    <col min="19" max="19" width="6.125" style="1" customWidth="1"/>
    <col min="20" max="20" width="3.50390625" style="40" customWidth="1"/>
    <col min="21" max="21" width="3.75390625" style="1" customWidth="1"/>
    <col min="22" max="22" width="3.50390625" style="1" customWidth="1"/>
    <col min="23" max="23" width="5.00390625" style="27" customWidth="1"/>
    <col min="24" max="16384" width="9.00390625" style="1" customWidth="1"/>
  </cols>
  <sheetData>
    <row r="1" spans="1:5" ht="24.75" customHeight="1">
      <c r="A1" s="2" t="s">
        <v>417</v>
      </c>
      <c r="B1" s="2"/>
      <c r="C1" s="2"/>
      <c r="D1" s="2"/>
      <c r="E1" s="2"/>
    </row>
    <row r="2" spans="1:23" ht="24.75" customHeight="1">
      <c r="A2" s="59" t="s">
        <v>522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s="4" customFormat="1" ht="24.75" customHeight="1">
      <c r="A3" s="53" t="s">
        <v>16</v>
      </c>
      <c r="B3" s="54" t="s">
        <v>416</v>
      </c>
      <c r="C3" s="54" t="s">
        <v>0</v>
      </c>
      <c r="D3" s="54" t="s">
        <v>1</v>
      </c>
      <c r="E3" s="61" t="s">
        <v>2</v>
      </c>
      <c r="F3" s="54" t="s">
        <v>3</v>
      </c>
      <c r="G3" s="54" t="s">
        <v>410</v>
      </c>
      <c r="H3" s="53" t="s">
        <v>4</v>
      </c>
      <c r="I3" s="53" t="s">
        <v>5</v>
      </c>
      <c r="J3" s="53" t="s">
        <v>6</v>
      </c>
      <c r="K3" s="54" t="s">
        <v>512</v>
      </c>
      <c r="L3" s="53" t="s">
        <v>513</v>
      </c>
      <c r="M3" s="53" t="s">
        <v>7</v>
      </c>
      <c r="N3" s="53"/>
      <c r="O3" s="53"/>
      <c r="P3" s="53"/>
      <c r="Q3" s="56" t="s">
        <v>411</v>
      </c>
      <c r="R3" s="55" t="s">
        <v>10</v>
      </c>
      <c r="S3" s="55" t="s">
        <v>13</v>
      </c>
      <c r="T3" s="53" t="s">
        <v>11</v>
      </c>
      <c r="U3" s="55" t="s">
        <v>14</v>
      </c>
      <c r="V3" s="55" t="s">
        <v>15</v>
      </c>
      <c r="W3" s="54" t="s">
        <v>17</v>
      </c>
    </row>
    <row r="4" spans="1:23" s="4" customFormat="1" ht="51.75" customHeight="1">
      <c r="A4" s="54"/>
      <c r="B4" s="60"/>
      <c r="C4" s="58"/>
      <c r="D4" s="58"/>
      <c r="E4" s="62"/>
      <c r="F4" s="58"/>
      <c r="G4" s="58"/>
      <c r="H4" s="54"/>
      <c r="I4" s="54"/>
      <c r="J4" s="54"/>
      <c r="K4" s="58"/>
      <c r="L4" s="54"/>
      <c r="M4" s="36" t="s">
        <v>18</v>
      </c>
      <c r="N4" s="36" t="s">
        <v>19</v>
      </c>
      <c r="O4" s="36" t="s">
        <v>8</v>
      </c>
      <c r="P4" s="36" t="s">
        <v>9</v>
      </c>
      <c r="Q4" s="57"/>
      <c r="R4" s="56"/>
      <c r="S4" s="56"/>
      <c r="T4" s="54"/>
      <c r="U4" s="56"/>
      <c r="V4" s="56"/>
      <c r="W4" s="58"/>
    </row>
    <row r="5" spans="1:23" s="4" customFormat="1" ht="48" customHeight="1">
      <c r="A5" s="5">
        <v>1</v>
      </c>
      <c r="B5" s="5" t="s">
        <v>418</v>
      </c>
      <c r="C5" s="6" t="s">
        <v>92</v>
      </c>
      <c r="D5" s="5" t="s">
        <v>93</v>
      </c>
      <c r="E5" s="5">
        <v>1991.08</v>
      </c>
      <c r="F5" s="5" t="s">
        <v>201</v>
      </c>
      <c r="G5" s="5" t="s">
        <v>210</v>
      </c>
      <c r="H5" s="5" t="s">
        <v>216</v>
      </c>
      <c r="I5" s="5" t="s">
        <v>217</v>
      </c>
      <c r="J5" s="5" t="s">
        <v>227</v>
      </c>
      <c r="K5" s="31" t="s">
        <v>318</v>
      </c>
      <c r="L5" s="37" t="s">
        <v>20</v>
      </c>
      <c r="M5" s="6">
        <v>72</v>
      </c>
      <c r="N5" s="6">
        <v>77.5</v>
      </c>
      <c r="O5" s="6"/>
      <c r="P5" s="6">
        <v>149.5</v>
      </c>
      <c r="Q5" s="16">
        <v>74.75</v>
      </c>
      <c r="R5" s="16">
        <v>81.3</v>
      </c>
      <c r="S5" s="16">
        <v>156.05</v>
      </c>
      <c r="T5" s="17">
        <v>1</v>
      </c>
      <c r="U5" s="38" t="s">
        <v>514</v>
      </c>
      <c r="V5" s="38" t="s">
        <v>514</v>
      </c>
      <c r="W5" s="28"/>
    </row>
    <row r="6" spans="1:23" s="4" customFormat="1" ht="34.5" customHeight="1">
      <c r="A6" s="5">
        <v>2</v>
      </c>
      <c r="B6" s="5" t="s">
        <v>419</v>
      </c>
      <c r="C6" s="5" t="s">
        <v>94</v>
      </c>
      <c r="D6" s="5" t="s">
        <v>93</v>
      </c>
      <c r="E6" s="7" t="s">
        <v>95</v>
      </c>
      <c r="F6" s="5" t="s">
        <v>201</v>
      </c>
      <c r="G6" s="5" t="s">
        <v>211</v>
      </c>
      <c r="H6" s="5" t="s">
        <v>216</v>
      </c>
      <c r="I6" s="5" t="s">
        <v>217</v>
      </c>
      <c r="J6" s="5" t="s">
        <v>228</v>
      </c>
      <c r="K6" s="31" t="s">
        <v>319</v>
      </c>
      <c r="L6" s="37" t="s">
        <v>20</v>
      </c>
      <c r="M6" s="18">
        <v>73.3</v>
      </c>
      <c r="N6" s="18">
        <v>61.5</v>
      </c>
      <c r="O6" s="5"/>
      <c r="P6" s="18">
        <v>134.8</v>
      </c>
      <c r="Q6" s="19">
        <v>67.4</v>
      </c>
      <c r="R6" s="19">
        <v>82.2</v>
      </c>
      <c r="S6" s="19">
        <v>149.6</v>
      </c>
      <c r="T6" s="17">
        <v>2</v>
      </c>
      <c r="U6" s="38" t="s">
        <v>514</v>
      </c>
      <c r="V6" s="38" t="s">
        <v>514</v>
      </c>
      <c r="W6" s="28"/>
    </row>
    <row r="7" spans="1:23" s="4" customFormat="1" ht="34.5" customHeight="1">
      <c r="A7" s="5">
        <v>3</v>
      </c>
      <c r="B7" s="5" t="s">
        <v>420</v>
      </c>
      <c r="C7" s="5" t="s">
        <v>96</v>
      </c>
      <c r="D7" s="5" t="s">
        <v>97</v>
      </c>
      <c r="E7" s="5">
        <v>1988.06</v>
      </c>
      <c r="F7" s="12" t="s">
        <v>202</v>
      </c>
      <c r="G7" s="5" t="s">
        <v>212</v>
      </c>
      <c r="H7" s="5" t="s">
        <v>216</v>
      </c>
      <c r="I7" s="5" t="s">
        <v>217</v>
      </c>
      <c r="J7" s="5" t="s">
        <v>229</v>
      </c>
      <c r="K7" s="31" t="s">
        <v>217</v>
      </c>
      <c r="L7" s="37" t="s">
        <v>21</v>
      </c>
      <c r="M7" s="5">
        <v>60.5</v>
      </c>
      <c r="N7" s="5">
        <v>98</v>
      </c>
      <c r="O7" s="5">
        <v>3</v>
      </c>
      <c r="P7" s="5">
        <f>SUM(M7:O7)</f>
        <v>161.5</v>
      </c>
      <c r="Q7" s="19">
        <v>80.75</v>
      </c>
      <c r="R7" s="19">
        <v>78.72</v>
      </c>
      <c r="S7" s="19">
        <v>159.47</v>
      </c>
      <c r="T7" s="17">
        <v>1</v>
      </c>
      <c r="U7" s="38" t="s">
        <v>514</v>
      </c>
      <c r="V7" s="38" t="s">
        <v>514</v>
      </c>
      <c r="W7" s="28"/>
    </row>
    <row r="8" spans="1:23" s="4" customFormat="1" ht="49.5" customHeight="1">
      <c r="A8" s="5">
        <v>4</v>
      </c>
      <c r="B8" s="5" t="s">
        <v>509</v>
      </c>
      <c r="C8" s="8" t="s">
        <v>98</v>
      </c>
      <c r="D8" s="8" t="s">
        <v>99</v>
      </c>
      <c r="E8" s="9">
        <v>1993.11</v>
      </c>
      <c r="F8" s="8" t="s">
        <v>203</v>
      </c>
      <c r="G8" s="8" t="s">
        <v>213</v>
      </c>
      <c r="H8" s="8" t="s">
        <v>218</v>
      </c>
      <c r="I8" s="8" t="s">
        <v>219</v>
      </c>
      <c r="J8" s="8" t="s">
        <v>230</v>
      </c>
      <c r="K8" s="32" t="s">
        <v>320</v>
      </c>
      <c r="L8" s="37" t="s">
        <v>515</v>
      </c>
      <c r="M8" s="20">
        <v>48.5</v>
      </c>
      <c r="N8" s="20">
        <v>63.5</v>
      </c>
      <c r="O8" s="8">
        <v>3</v>
      </c>
      <c r="P8" s="20">
        <f>SUM(M8:O8)</f>
        <v>115</v>
      </c>
      <c r="Q8" s="21">
        <v>57.5</v>
      </c>
      <c r="R8" s="21">
        <v>79.54</v>
      </c>
      <c r="S8" s="21">
        <v>137.04</v>
      </c>
      <c r="T8" s="22">
        <v>1</v>
      </c>
      <c r="U8" s="38" t="s">
        <v>514</v>
      </c>
      <c r="V8" s="38" t="s">
        <v>514</v>
      </c>
      <c r="W8" s="28"/>
    </row>
    <row r="9" spans="1:23" s="4" customFormat="1" ht="46.5" customHeight="1">
      <c r="A9" s="5">
        <v>5</v>
      </c>
      <c r="B9" s="5" t="s">
        <v>421</v>
      </c>
      <c r="C9" s="8" t="s">
        <v>100</v>
      </c>
      <c r="D9" s="10" t="s">
        <v>97</v>
      </c>
      <c r="E9" s="9">
        <v>1986.03</v>
      </c>
      <c r="F9" s="8" t="s">
        <v>203</v>
      </c>
      <c r="G9" s="8" t="s">
        <v>214</v>
      </c>
      <c r="H9" s="8" t="s">
        <v>218</v>
      </c>
      <c r="I9" s="8" t="s">
        <v>219</v>
      </c>
      <c r="J9" s="8" t="s">
        <v>231</v>
      </c>
      <c r="K9" s="32" t="s">
        <v>320</v>
      </c>
      <c r="L9" s="37" t="s">
        <v>516</v>
      </c>
      <c r="M9" s="10">
        <v>48</v>
      </c>
      <c r="N9" s="10">
        <v>78.5</v>
      </c>
      <c r="O9" s="10">
        <v>3</v>
      </c>
      <c r="P9" s="8">
        <f>SUM(M9:O9)</f>
        <v>129.5</v>
      </c>
      <c r="Q9" s="21">
        <v>64.75</v>
      </c>
      <c r="R9" s="21">
        <v>77.4</v>
      </c>
      <c r="S9" s="21">
        <v>142.15</v>
      </c>
      <c r="T9" s="22">
        <v>1</v>
      </c>
      <c r="U9" s="38" t="s">
        <v>514</v>
      </c>
      <c r="V9" s="38" t="s">
        <v>514</v>
      </c>
      <c r="W9" s="28"/>
    </row>
    <row r="10" spans="1:23" s="4" customFormat="1" ht="45.75" customHeight="1">
      <c r="A10" s="5">
        <v>6</v>
      </c>
      <c r="B10" s="5" t="s">
        <v>422</v>
      </c>
      <c r="C10" s="10" t="s">
        <v>101</v>
      </c>
      <c r="D10" s="8" t="s">
        <v>102</v>
      </c>
      <c r="E10" s="9">
        <v>1989.12</v>
      </c>
      <c r="F10" s="8" t="s">
        <v>203</v>
      </c>
      <c r="G10" s="8" t="s">
        <v>214</v>
      </c>
      <c r="H10" s="8" t="s">
        <v>218</v>
      </c>
      <c r="I10" s="8" t="s">
        <v>219</v>
      </c>
      <c r="J10" s="8" t="s">
        <v>232</v>
      </c>
      <c r="K10" s="32" t="s">
        <v>320</v>
      </c>
      <c r="L10" s="37" t="s">
        <v>517</v>
      </c>
      <c r="M10" s="10">
        <v>70</v>
      </c>
      <c r="N10" s="10">
        <v>92.5</v>
      </c>
      <c r="O10" s="10">
        <v>3</v>
      </c>
      <c r="P10" s="10">
        <f>SUM(M10:O10)</f>
        <v>165.5</v>
      </c>
      <c r="Q10" s="23">
        <v>82.75</v>
      </c>
      <c r="R10" s="23">
        <v>82.28</v>
      </c>
      <c r="S10" s="23">
        <v>165.03</v>
      </c>
      <c r="T10" s="24">
        <v>1</v>
      </c>
      <c r="U10" s="38" t="s">
        <v>514</v>
      </c>
      <c r="V10" s="38" t="s">
        <v>514</v>
      </c>
      <c r="W10" s="28"/>
    </row>
    <row r="11" spans="1:23" s="4" customFormat="1" ht="42.75" customHeight="1">
      <c r="A11" s="5">
        <v>7</v>
      </c>
      <c r="B11" s="5" t="s">
        <v>423</v>
      </c>
      <c r="C11" s="10" t="s">
        <v>103</v>
      </c>
      <c r="D11" s="8" t="s">
        <v>102</v>
      </c>
      <c r="E11" s="9">
        <v>1987.09</v>
      </c>
      <c r="F11" s="8" t="s">
        <v>203</v>
      </c>
      <c r="G11" s="8" t="s">
        <v>214</v>
      </c>
      <c r="H11" s="8" t="s">
        <v>218</v>
      </c>
      <c r="I11" s="8" t="s">
        <v>219</v>
      </c>
      <c r="J11" s="8" t="s">
        <v>233</v>
      </c>
      <c r="K11" s="32" t="s">
        <v>321</v>
      </c>
      <c r="L11" s="37" t="s">
        <v>518</v>
      </c>
      <c r="M11" s="10">
        <v>93.5</v>
      </c>
      <c r="N11" s="10">
        <v>96</v>
      </c>
      <c r="O11" s="10">
        <v>3</v>
      </c>
      <c r="P11" s="10">
        <f>SUM(M11:O11)</f>
        <v>192.5</v>
      </c>
      <c r="Q11" s="23">
        <v>96.25</v>
      </c>
      <c r="R11" s="23">
        <v>81.8</v>
      </c>
      <c r="S11" s="23">
        <v>178.05</v>
      </c>
      <c r="T11" s="24">
        <v>1</v>
      </c>
      <c r="U11" s="38" t="s">
        <v>514</v>
      </c>
      <c r="V11" s="38" t="s">
        <v>514</v>
      </c>
      <c r="W11" s="28"/>
    </row>
    <row r="12" spans="1:23" s="4" customFormat="1" ht="45" customHeight="1">
      <c r="A12" s="5">
        <v>8</v>
      </c>
      <c r="B12" s="5" t="s">
        <v>424</v>
      </c>
      <c r="C12" s="10" t="s">
        <v>104</v>
      </c>
      <c r="D12" s="8" t="s">
        <v>99</v>
      </c>
      <c r="E12" s="9" t="s">
        <v>105</v>
      </c>
      <c r="F12" s="8" t="s">
        <v>203</v>
      </c>
      <c r="G12" s="8" t="s">
        <v>213</v>
      </c>
      <c r="H12" s="8" t="s">
        <v>220</v>
      </c>
      <c r="I12" s="8" t="s">
        <v>221</v>
      </c>
      <c r="J12" s="8" t="s">
        <v>234</v>
      </c>
      <c r="K12" s="32" t="s">
        <v>322</v>
      </c>
      <c r="L12" s="37" t="s">
        <v>519</v>
      </c>
      <c r="M12" s="10">
        <v>85</v>
      </c>
      <c r="N12" s="10">
        <v>91.5</v>
      </c>
      <c r="O12" s="10">
        <v>3</v>
      </c>
      <c r="P12" s="10">
        <f>SUM(M12:O12)</f>
        <v>179.5</v>
      </c>
      <c r="Q12" s="23">
        <v>89.75</v>
      </c>
      <c r="R12" s="23">
        <v>80.48</v>
      </c>
      <c r="S12" s="23">
        <v>170.23</v>
      </c>
      <c r="T12" s="24">
        <v>1</v>
      </c>
      <c r="U12" s="38" t="s">
        <v>514</v>
      </c>
      <c r="V12" s="38" t="s">
        <v>514</v>
      </c>
      <c r="W12" s="28"/>
    </row>
    <row r="13" spans="1:23" s="49" customFormat="1" ht="54.75" customHeight="1">
      <c r="A13" s="5">
        <v>9</v>
      </c>
      <c r="B13" s="5"/>
      <c r="C13" s="42" t="s">
        <v>523</v>
      </c>
      <c r="D13" s="43" t="s">
        <v>524</v>
      </c>
      <c r="E13" s="43" t="s">
        <v>525</v>
      </c>
      <c r="F13" s="43" t="s">
        <v>526</v>
      </c>
      <c r="G13" s="43" t="s">
        <v>527</v>
      </c>
      <c r="H13" s="43" t="s">
        <v>528</v>
      </c>
      <c r="I13" s="43" t="s">
        <v>529</v>
      </c>
      <c r="J13" s="43" t="s">
        <v>530</v>
      </c>
      <c r="K13" s="44" t="s">
        <v>531</v>
      </c>
      <c r="L13" s="45" t="s">
        <v>520</v>
      </c>
      <c r="M13" s="46"/>
      <c r="N13" s="46"/>
      <c r="O13" s="46"/>
      <c r="P13" s="46"/>
      <c r="Q13" s="46"/>
      <c r="R13" s="46"/>
      <c r="S13" s="46"/>
      <c r="T13" s="42"/>
      <c r="U13" s="47" t="s">
        <v>532</v>
      </c>
      <c r="V13" s="47" t="s">
        <v>532</v>
      </c>
      <c r="W13" s="48" t="s">
        <v>406</v>
      </c>
    </row>
    <row r="14" spans="1:23" s="4" customFormat="1" ht="49.5" customHeight="1">
      <c r="A14" s="5">
        <v>10</v>
      </c>
      <c r="B14" s="5" t="s">
        <v>425</v>
      </c>
      <c r="C14" s="10" t="s">
        <v>106</v>
      </c>
      <c r="D14" s="8" t="s">
        <v>102</v>
      </c>
      <c r="E14" s="9">
        <v>1992.02</v>
      </c>
      <c r="F14" s="8" t="s">
        <v>203</v>
      </c>
      <c r="G14" s="8" t="s">
        <v>213</v>
      </c>
      <c r="H14" s="8" t="s">
        <v>218</v>
      </c>
      <c r="I14" s="8" t="s">
        <v>219</v>
      </c>
      <c r="J14" s="8" t="s">
        <v>235</v>
      </c>
      <c r="K14" s="32" t="s">
        <v>323</v>
      </c>
      <c r="L14" s="37" t="s">
        <v>22</v>
      </c>
      <c r="M14" s="10">
        <v>65</v>
      </c>
      <c r="N14" s="10">
        <v>76.5</v>
      </c>
      <c r="O14" s="10">
        <v>3</v>
      </c>
      <c r="P14" s="10">
        <v>144.5</v>
      </c>
      <c r="Q14" s="23">
        <v>72.25</v>
      </c>
      <c r="R14" s="23">
        <v>78.06</v>
      </c>
      <c r="S14" s="23">
        <v>150.31</v>
      </c>
      <c r="T14" s="24">
        <v>1</v>
      </c>
      <c r="U14" s="38" t="s">
        <v>514</v>
      </c>
      <c r="V14" s="38" t="s">
        <v>514</v>
      </c>
      <c r="W14" s="28"/>
    </row>
    <row r="15" spans="1:23" s="4" customFormat="1" ht="34.5" customHeight="1">
      <c r="A15" s="5">
        <v>11</v>
      </c>
      <c r="B15" s="5" t="s">
        <v>426</v>
      </c>
      <c r="C15" s="10" t="s">
        <v>107</v>
      </c>
      <c r="D15" s="8" t="s">
        <v>99</v>
      </c>
      <c r="E15" s="9" t="s">
        <v>414</v>
      </c>
      <c r="F15" s="8" t="s">
        <v>203</v>
      </c>
      <c r="G15" s="8" t="s">
        <v>213</v>
      </c>
      <c r="H15" s="8" t="s">
        <v>220</v>
      </c>
      <c r="I15" s="8" t="s">
        <v>221</v>
      </c>
      <c r="J15" s="8" t="s">
        <v>236</v>
      </c>
      <c r="K15" s="32" t="s">
        <v>219</v>
      </c>
      <c r="L15" s="37" t="s">
        <v>23</v>
      </c>
      <c r="M15" s="10">
        <v>75</v>
      </c>
      <c r="N15" s="10">
        <v>89</v>
      </c>
      <c r="O15" s="10">
        <v>3</v>
      </c>
      <c r="P15" s="10">
        <v>167</v>
      </c>
      <c r="Q15" s="23">
        <v>83.5</v>
      </c>
      <c r="R15" s="23">
        <v>83.3</v>
      </c>
      <c r="S15" s="23">
        <v>166.8</v>
      </c>
      <c r="T15" s="24">
        <v>1</v>
      </c>
      <c r="U15" s="38" t="s">
        <v>514</v>
      </c>
      <c r="V15" s="38" t="s">
        <v>514</v>
      </c>
      <c r="W15" s="28"/>
    </row>
    <row r="16" spans="1:23" s="4" customFormat="1" ht="34.5" customHeight="1">
      <c r="A16" s="5">
        <v>12</v>
      </c>
      <c r="B16" s="5" t="s">
        <v>427</v>
      </c>
      <c r="C16" s="10" t="s">
        <v>108</v>
      </c>
      <c r="D16" s="8" t="s">
        <v>99</v>
      </c>
      <c r="E16" s="9">
        <v>1986.02</v>
      </c>
      <c r="F16" s="8" t="s">
        <v>204</v>
      </c>
      <c r="G16" s="8" t="s">
        <v>214</v>
      </c>
      <c r="H16" s="8" t="s">
        <v>218</v>
      </c>
      <c r="I16" s="8" t="s">
        <v>219</v>
      </c>
      <c r="J16" s="8" t="s">
        <v>237</v>
      </c>
      <c r="K16" s="32" t="s">
        <v>324</v>
      </c>
      <c r="L16" s="37" t="s">
        <v>24</v>
      </c>
      <c r="M16" s="10">
        <v>89.5</v>
      </c>
      <c r="N16" s="10">
        <v>103</v>
      </c>
      <c r="O16" s="10">
        <v>3</v>
      </c>
      <c r="P16" s="10">
        <v>195.5</v>
      </c>
      <c r="Q16" s="23">
        <v>97.75</v>
      </c>
      <c r="R16" s="23">
        <v>84.06</v>
      </c>
      <c r="S16" s="23">
        <v>181.81</v>
      </c>
      <c r="T16" s="24">
        <v>1</v>
      </c>
      <c r="U16" s="38" t="s">
        <v>514</v>
      </c>
      <c r="V16" s="38" t="s">
        <v>514</v>
      </c>
      <c r="W16" s="28"/>
    </row>
    <row r="17" spans="1:23" s="4" customFormat="1" ht="53.25" customHeight="1">
      <c r="A17" s="5">
        <v>13</v>
      </c>
      <c r="B17" s="5" t="s">
        <v>428</v>
      </c>
      <c r="C17" s="8" t="s">
        <v>109</v>
      </c>
      <c r="D17" s="8" t="s">
        <v>102</v>
      </c>
      <c r="E17" s="8">
        <v>1993.09</v>
      </c>
      <c r="F17" s="13" t="s">
        <v>203</v>
      </c>
      <c r="G17" s="8" t="s">
        <v>215</v>
      </c>
      <c r="H17" s="8" t="s">
        <v>220</v>
      </c>
      <c r="I17" s="5" t="s">
        <v>221</v>
      </c>
      <c r="J17" s="8" t="s">
        <v>238</v>
      </c>
      <c r="K17" s="32" t="s">
        <v>325</v>
      </c>
      <c r="L17" s="37" t="s">
        <v>25</v>
      </c>
      <c r="M17" s="8">
        <v>88.5</v>
      </c>
      <c r="N17" s="8">
        <v>109.5</v>
      </c>
      <c r="O17" s="8">
        <v>3</v>
      </c>
      <c r="P17" s="8">
        <f>SUM(M17:O17)</f>
        <v>201</v>
      </c>
      <c r="Q17" s="21">
        <v>100.5</v>
      </c>
      <c r="R17" s="21">
        <v>85.35</v>
      </c>
      <c r="S17" s="21">
        <v>185.85</v>
      </c>
      <c r="T17" s="22">
        <v>1</v>
      </c>
      <c r="U17" s="38" t="s">
        <v>514</v>
      </c>
      <c r="V17" s="38" t="s">
        <v>514</v>
      </c>
      <c r="W17" s="28"/>
    </row>
    <row r="18" spans="1:23" s="4" customFormat="1" ht="34.5" customHeight="1">
      <c r="A18" s="5">
        <v>14</v>
      </c>
      <c r="B18" s="5" t="s">
        <v>429</v>
      </c>
      <c r="C18" s="10" t="s">
        <v>110</v>
      </c>
      <c r="D18" s="8" t="s">
        <v>97</v>
      </c>
      <c r="E18" s="8">
        <v>1995.02</v>
      </c>
      <c r="F18" s="11" t="s">
        <v>202</v>
      </c>
      <c r="G18" s="8" t="s">
        <v>210</v>
      </c>
      <c r="H18" s="8" t="s">
        <v>222</v>
      </c>
      <c r="I18" s="8" t="s">
        <v>223</v>
      </c>
      <c r="J18" s="8" t="s">
        <v>239</v>
      </c>
      <c r="K18" s="32" t="s">
        <v>326</v>
      </c>
      <c r="L18" s="37" t="s">
        <v>26</v>
      </c>
      <c r="M18" s="10">
        <v>96.4</v>
      </c>
      <c r="N18" s="10">
        <v>86.5</v>
      </c>
      <c r="O18" s="10">
        <v>3</v>
      </c>
      <c r="P18" s="6">
        <f>SUM(M18:O18)</f>
        <v>185.9</v>
      </c>
      <c r="Q18" s="16">
        <v>92.95</v>
      </c>
      <c r="R18" s="16">
        <v>78.48</v>
      </c>
      <c r="S18" s="16">
        <v>171.43</v>
      </c>
      <c r="T18" s="17">
        <v>1</v>
      </c>
      <c r="U18" s="38" t="s">
        <v>514</v>
      </c>
      <c r="V18" s="38" t="s">
        <v>514</v>
      </c>
      <c r="W18" s="28"/>
    </row>
    <row r="19" spans="1:23" s="4" customFormat="1" ht="42" customHeight="1">
      <c r="A19" s="5">
        <v>15</v>
      </c>
      <c r="B19" s="5" t="s">
        <v>430</v>
      </c>
      <c r="C19" s="5" t="s">
        <v>111</v>
      </c>
      <c r="D19" s="5" t="s">
        <v>97</v>
      </c>
      <c r="E19" s="7">
        <v>1995.12</v>
      </c>
      <c r="F19" s="14" t="s">
        <v>202</v>
      </c>
      <c r="G19" s="5" t="s">
        <v>213</v>
      </c>
      <c r="H19" s="5" t="s">
        <v>222</v>
      </c>
      <c r="I19" s="5" t="s">
        <v>223</v>
      </c>
      <c r="J19" s="5" t="s">
        <v>240</v>
      </c>
      <c r="K19" s="31" t="s">
        <v>327</v>
      </c>
      <c r="L19" s="37" t="s">
        <v>27</v>
      </c>
      <c r="M19" s="5">
        <v>85</v>
      </c>
      <c r="N19" s="5">
        <v>85</v>
      </c>
      <c r="O19" s="5">
        <v>3</v>
      </c>
      <c r="P19" s="5">
        <v>173</v>
      </c>
      <c r="Q19" s="19">
        <v>86.5</v>
      </c>
      <c r="R19" s="19">
        <v>83.78</v>
      </c>
      <c r="S19" s="19">
        <v>170.28</v>
      </c>
      <c r="T19" s="25">
        <v>1</v>
      </c>
      <c r="U19" s="38" t="s">
        <v>514</v>
      </c>
      <c r="V19" s="38" t="s">
        <v>514</v>
      </c>
      <c r="W19" s="28"/>
    </row>
    <row r="20" spans="1:23" s="4" customFormat="1" ht="34.5" customHeight="1">
      <c r="A20" s="5">
        <v>16</v>
      </c>
      <c r="B20" s="5" t="s">
        <v>431</v>
      </c>
      <c r="C20" s="6" t="s">
        <v>112</v>
      </c>
      <c r="D20" s="5" t="s">
        <v>99</v>
      </c>
      <c r="E20" s="5">
        <v>1994.12</v>
      </c>
      <c r="F20" s="14" t="s">
        <v>203</v>
      </c>
      <c r="G20" s="5" t="s">
        <v>214</v>
      </c>
      <c r="H20" s="5" t="s">
        <v>218</v>
      </c>
      <c r="I20" s="5" t="s">
        <v>219</v>
      </c>
      <c r="J20" s="5" t="s">
        <v>241</v>
      </c>
      <c r="K20" s="31" t="s">
        <v>328</v>
      </c>
      <c r="L20" s="37" t="s">
        <v>28</v>
      </c>
      <c r="M20" s="6">
        <v>68.5</v>
      </c>
      <c r="N20" s="6">
        <v>92.5</v>
      </c>
      <c r="O20" s="6">
        <v>3</v>
      </c>
      <c r="P20" s="6">
        <v>164</v>
      </c>
      <c r="Q20" s="16">
        <v>82</v>
      </c>
      <c r="R20" s="16">
        <v>77.88</v>
      </c>
      <c r="S20" s="16">
        <v>159.88</v>
      </c>
      <c r="T20" s="17">
        <v>1</v>
      </c>
      <c r="U20" s="38" t="s">
        <v>514</v>
      </c>
      <c r="V20" s="38" t="s">
        <v>514</v>
      </c>
      <c r="W20" s="28"/>
    </row>
    <row r="21" spans="1:23" s="4" customFormat="1" ht="42" customHeight="1">
      <c r="A21" s="5">
        <v>17</v>
      </c>
      <c r="B21" s="5" t="s">
        <v>432</v>
      </c>
      <c r="C21" s="29" t="s">
        <v>407</v>
      </c>
      <c r="D21" s="5" t="s">
        <v>99</v>
      </c>
      <c r="E21" s="5">
        <v>1988.02</v>
      </c>
      <c r="F21" s="14" t="s">
        <v>203</v>
      </c>
      <c r="G21" s="5" t="s">
        <v>215</v>
      </c>
      <c r="H21" s="5" t="s">
        <v>220</v>
      </c>
      <c r="I21" s="5" t="s">
        <v>221</v>
      </c>
      <c r="J21" s="5" t="s">
        <v>408</v>
      </c>
      <c r="K21" s="31" t="s">
        <v>409</v>
      </c>
      <c r="L21" s="37" t="s">
        <v>29</v>
      </c>
      <c r="M21" s="18">
        <v>70.3</v>
      </c>
      <c r="N21" s="18">
        <v>95</v>
      </c>
      <c r="O21" s="5">
        <v>3</v>
      </c>
      <c r="P21" s="18">
        <v>168.3</v>
      </c>
      <c r="Q21" s="19">
        <v>84.15</v>
      </c>
      <c r="R21" s="19">
        <v>77.48</v>
      </c>
      <c r="S21" s="19">
        <v>161.63</v>
      </c>
      <c r="T21" s="25">
        <v>2</v>
      </c>
      <c r="U21" s="38" t="s">
        <v>514</v>
      </c>
      <c r="V21" s="38" t="s">
        <v>514</v>
      </c>
      <c r="W21" s="28"/>
    </row>
    <row r="22" spans="1:23" s="4" customFormat="1" ht="34.5" customHeight="1">
      <c r="A22" s="5">
        <v>18</v>
      </c>
      <c r="B22" s="5" t="s">
        <v>433</v>
      </c>
      <c r="C22" s="5" t="s">
        <v>113</v>
      </c>
      <c r="D22" s="5" t="s">
        <v>102</v>
      </c>
      <c r="E22" s="5">
        <v>1996.03</v>
      </c>
      <c r="F22" s="5" t="s">
        <v>205</v>
      </c>
      <c r="G22" s="5" t="s">
        <v>213</v>
      </c>
      <c r="H22" s="5" t="s">
        <v>218</v>
      </c>
      <c r="I22" s="5" t="s">
        <v>219</v>
      </c>
      <c r="J22" s="5" t="s">
        <v>242</v>
      </c>
      <c r="K22" s="31" t="s">
        <v>329</v>
      </c>
      <c r="L22" s="37" t="s">
        <v>30</v>
      </c>
      <c r="M22" s="18">
        <v>71.6</v>
      </c>
      <c r="N22" s="18">
        <v>51</v>
      </c>
      <c r="O22" s="5">
        <v>3</v>
      </c>
      <c r="P22" s="18">
        <v>125.6</v>
      </c>
      <c r="Q22" s="19">
        <v>62.8</v>
      </c>
      <c r="R22" s="19">
        <v>79.74</v>
      </c>
      <c r="S22" s="19">
        <v>142.54</v>
      </c>
      <c r="T22" s="25">
        <v>1</v>
      </c>
      <c r="U22" s="38" t="s">
        <v>514</v>
      </c>
      <c r="V22" s="38" t="s">
        <v>514</v>
      </c>
      <c r="W22" s="28"/>
    </row>
    <row r="23" spans="1:23" s="4" customFormat="1" ht="34.5" customHeight="1">
      <c r="A23" s="5">
        <v>19</v>
      </c>
      <c r="B23" s="5" t="s">
        <v>510</v>
      </c>
      <c r="C23" s="9" t="s">
        <v>114</v>
      </c>
      <c r="D23" s="9" t="s">
        <v>102</v>
      </c>
      <c r="E23" s="9" t="s">
        <v>413</v>
      </c>
      <c r="F23" s="15" t="s">
        <v>203</v>
      </c>
      <c r="G23" s="9" t="s">
        <v>214</v>
      </c>
      <c r="H23" s="9" t="s">
        <v>220</v>
      </c>
      <c r="I23" s="5" t="s">
        <v>221</v>
      </c>
      <c r="J23" s="5" t="s">
        <v>412</v>
      </c>
      <c r="K23" s="33" t="s">
        <v>330</v>
      </c>
      <c r="L23" s="37" t="s">
        <v>31</v>
      </c>
      <c r="M23" s="9" t="s">
        <v>397</v>
      </c>
      <c r="N23" s="9" t="s">
        <v>398</v>
      </c>
      <c r="O23" s="9" t="s">
        <v>399</v>
      </c>
      <c r="P23" s="9" t="s">
        <v>400</v>
      </c>
      <c r="Q23" s="21">
        <v>84.5</v>
      </c>
      <c r="R23" s="21">
        <v>82.6</v>
      </c>
      <c r="S23" s="21">
        <v>167.1</v>
      </c>
      <c r="T23" s="22">
        <v>1</v>
      </c>
      <c r="U23" s="38" t="s">
        <v>514</v>
      </c>
      <c r="V23" s="38" t="s">
        <v>514</v>
      </c>
      <c r="W23" s="28"/>
    </row>
    <row r="24" spans="1:23" s="4" customFormat="1" ht="34.5" customHeight="1">
      <c r="A24" s="5">
        <v>20</v>
      </c>
      <c r="B24" s="5" t="s">
        <v>434</v>
      </c>
      <c r="C24" s="7" t="s">
        <v>115</v>
      </c>
      <c r="D24" s="7" t="s">
        <v>102</v>
      </c>
      <c r="E24" s="7" t="s">
        <v>116</v>
      </c>
      <c r="F24" s="7" t="s">
        <v>203</v>
      </c>
      <c r="G24" s="7" t="s">
        <v>214</v>
      </c>
      <c r="H24" s="7" t="s">
        <v>220</v>
      </c>
      <c r="I24" s="5" t="s">
        <v>221</v>
      </c>
      <c r="J24" s="7" t="s">
        <v>243</v>
      </c>
      <c r="K24" s="34" t="s">
        <v>331</v>
      </c>
      <c r="L24" s="37" t="s">
        <v>32</v>
      </c>
      <c r="M24" s="7">
        <v>79.5</v>
      </c>
      <c r="N24" s="7">
        <v>95</v>
      </c>
      <c r="O24" s="7">
        <v>3</v>
      </c>
      <c r="P24" s="7">
        <f>SUM(M24:O24)</f>
        <v>177.5</v>
      </c>
      <c r="Q24" s="19">
        <v>88.75</v>
      </c>
      <c r="R24" s="19">
        <v>83.68</v>
      </c>
      <c r="S24" s="19">
        <v>172.43</v>
      </c>
      <c r="T24" s="25">
        <v>1</v>
      </c>
      <c r="U24" s="38" t="s">
        <v>514</v>
      </c>
      <c r="V24" s="38" t="s">
        <v>514</v>
      </c>
      <c r="W24" s="28"/>
    </row>
    <row r="25" spans="1:23" s="4" customFormat="1" ht="34.5" customHeight="1">
      <c r="A25" s="5">
        <v>21</v>
      </c>
      <c r="B25" s="5" t="s">
        <v>435</v>
      </c>
      <c r="C25" s="10" t="s">
        <v>117</v>
      </c>
      <c r="D25" s="8" t="s">
        <v>93</v>
      </c>
      <c r="E25" s="8">
        <v>1997.11</v>
      </c>
      <c r="F25" s="7" t="s">
        <v>203</v>
      </c>
      <c r="G25" s="7" t="s">
        <v>214</v>
      </c>
      <c r="H25" s="5" t="s">
        <v>218</v>
      </c>
      <c r="I25" s="5" t="s">
        <v>219</v>
      </c>
      <c r="J25" s="8" t="s">
        <v>404</v>
      </c>
      <c r="K25" s="32" t="s">
        <v>217</v>
      </c>
      <c r="L25" s="37" t="s">
        <v>405</v>
      </c>
      <c r="M25" s="10">
        <v>80.1</v>
      </c>
      <c r="N25" s="10">
        <v>76.5</v>
      </c>
      <c r="O25" s="10">
        <v>3</v>
      </c>
      <c r="P25" s="10">
        <f>SUM(M25:O25)</f>
        <v>159.6</v>
      </c>
      <c r="Q25" s="23">
        <v>79.8</v>
      </c>
      <c r="R25" s="23">
        <v>81.69</v>
      </c>
      <c r="S25" s="23">
        <v>161.49</v>
      </c>
      <c r="T25" s="24">
        <v>1</v>
      </c>
      <c r="U25" s="38" t="s">
        <v>514</v>
      </c>
      <c r="V25" s="38" t="s">
        <v>514</v>
      </c>
      <c r="W25" s="28"/>
    </row>
    <row r="26" spans="1:23" s="4" customFormat="1" ht="34.5" customHeight="1">
      <c r="A26" s="5">
        <v>22</v>
      </c>
      <c r="B26" s="5" t="s">
        <v>436</v>
      </c>
      <c r="C26" s="6" t="s">
        <v>118</v>
      </c>
      <c r="D26" s="6" t="s">
        <v>97</v>
      </c>
      <c r="E26" s="5">
        <v>1989.05</v>
      </c>
      <c r="F26" s="14" t="s">
        <v>201</v>
      </c>
      <c r="G26" s="5" t="s">
        <v>211</v>
      </c>
      <c r="H26" s="5" t="s">
        <v>222</v>
      </c>
      <c r="I26" s="5" t="s">
        <v>221</v>
      </c>
      <c r="J26" s="5" t="s">
        <v>244</v>
      </c>
      <c r="K26" s="31" t="s">
        <v>332</v>
      </c>
      <c r="L26" s="37" t="s">
        <v>33</v>
      </c>
      <c r="M26" s="6">
        <v>94.1</v>
      </c>
      <c r="N26" s="6">
        <v>78.5</v>
      </c>
      <c r="O26" s="6"/>
      <c r="P26" s="6">
        <v>172.6</v>
      </c>
      <c r="Q26" s="16">
        <v>86.3</v>
      </c>
      <c r="R26" s="16">
        <v>77.29</v>
      </c>
      <c r="S26" s="16">
        <v>163.59</v>
      </c>
      <c r="T26" s="17">
        <v>1</v>
      </c>
      <c r="U26" s="38" t="s">
        <v>514</v>
      </c>
      <c r="V26" s="38" t="s">
        <v>514</v>
      </c>
      <c r="W26" s="28"/>
    </row>
    <row r="27" spans="1:23" s="4" customFormat="1" ht="45" customHeight="1">
      <c r="A27" s="5">
        <v>23</v>
      </c>
      <c r="B27" s="5" t="s">
        <v>437</v>
      </c>
      <c r="C27" s="6" t="s">
        <v>119</v>
      </c>
      <c r="D27" s="6" t="s">
        <v>93</v>
      </c>
      <c r="E27" s="5">
        <v>1989.02</v>
      </c>
      <c r="F27" s="14" t="s">
        <v>202</v>
      </c>
      <c r="G27" s="5" t="s">
        <v>212</v>
      </c>
      <c r="H27" s="5" t="s">
        <v>222</v>
      </c>
      <c r="I27" s="5" t="s">
        <v>221</v>
      </c>
      <c r="J27" s="5" t="s">
        <v>245</v>
      </c>
      <c r="K27" s="31" t="s">
        <v>333</v>
      </c>
      <c r="L27" s="37" t="s">
        <v>34</v>
      </c>
      <c r="M27" s="6">
        <v>55</v>
      </c>
      <c r="N27" s="6">
        <v>74.5</v>
      </c>
      <c r="O27" s="6">
        <v>3</v>
      </c>
      <c r="P27" s="6">
        <f aca="true" t="shared" si="0" ref="P27:P38">SUM(M27:O27)</f>
        <v>132.5</v>
      </c>
      <c r="Q27" s="16">
        <v>66.25</v>
      </c>
      <c r="R27" s="16">
        <v>74.4</v>
      </c>
      <c r="S27" s="16">
        <v>140.65</v>
      </c>
      <c r="T27" s="17">
        <v>1</v>
      </c>
      <c r="U27" s="38" t="s">
        <v>514</v>
      </c>
      <c r="V27" s="38" t="s">
        <v>514</v>
      </c>
      <c r="W27" s="28"/>
    </row>
    <row r="28" spans="1:23" s="4" customFormat="1" ht="34.5" customHeight="1">
      <c r="A28" s="5">
        <v>24</v>
      </c>
      <c r="B28" s="5" t="s">
        <v>438</v>
      </c>
      <c r="C28" s="6" t="s">
        <v>120</v>
      </c>
      <c r="D28" s="6" t="s">
        <v>97</v>
      </c>
      <c r="E28" s="5">
        <v>1994.11</v>
      </c>
      <c r="F28" s="14" t="s">
        <v>202</v>
      </c>
      <c r="G28" s="5" t="s">
        <v>211</v>
      </c>
      <c r="H28" s="5" t="s">
        <v>216</v>
      </c>
      <c r="I28" s="5" t="s">
        <v>217</v>
      </c>
      <c r="J28" s="5" t="s">
        <v>246</v>
      </c>
      <c r="K28" s="31" t="s">
        <v>334</v>
      </c>
      <c r="L28" s="37" t="s">
        <v>35</v>
      </c>
      <c r="M28" s="6">
        <v>79.5</v>
      </c>
      <c r="N28" s="6">
        <v>97.5</v>
      </c>
      <c r="O28" s="6">
        <v>3</v>
      </c>
      <c r="P28" s="6">
        <f t="shared" si="0"/>
        <v>180</v>
      </c>
      <c r="Q28" s="16">
        <v>90</v>
      </c>
      <c r="R28" s="16">
        <v>81.39</v>
      </c>
      <c r="S28" s="16">
        <v>171.39</v>
      </c>
      <c r="T28" s="17">
        <v>1</v>
      </c>
      <c r="U28" s="38" t="s">
        <v>514</v>
      </c>
      <c r="V28" s="38" t="s">
        <v>514</v>
      </c>
      <c r="W28" s="28"/>
    </row>
    <row r="29" spans="1:23" s="4" customFormat="1" ht="34.5" customHeight="1">
      <c r="A29" s="5">
        <v>25</v>
      </c>
      <c r="B29" s="5" t="s">
        <v>439</v>
      </c>
      <c r="C29" s="6" t="s">
        <v>121</v>
      </c>
      <c r="D29" s="6" t="s">
        <v>93</v>
      </c>
      <c r="E29" s="5">
        <v>1979.02</v>
      </c>
      <c r="F29" s="14" t="s">
        <v>202</v>
      </c>
      <c r="G29" s="5" t="s">
        <v>211</v>
      </c>
      <c r="H29" s="5" t="s">
        <v>216</v>
      </c>
      <c r="I29" s="5" t="s">
        <v>217</v>
      </c>
      <c r="J29" s="5" t="s">
        <v>247</v>
      </c>
      <c r="K29" s="31" t="s">
        <v>335</v>
      </c>
      <c r="L29" s="37" t="s">
        <v>36</v>
      </c>
      <c r="M29" s="6">
        <v>82</v>
      </c>
      <c r="N29" s="6">
        <v>87.5</v>
      </c>
      <c r="O29" s="6">
        <v>3</v>
      </c>
      <c r="P29" s="6">
        <f t="shared" si="0"/>
        <v>172.5</v>
      </c>
      <c r="Q29" s="16">
        <v>86.25</v>
      </c>
      <c r="R29" s="16">
        <v>79.21</v>
      </c>
      <c r="S29" s="16">
        <v>165.46</v>
      </c>
      <c r="T29" s="17">
        <v>1</v>
      </c>
      <c r="U29" s="38" t="s">
        <v>514</v>
      </c>
      <c r="V29" s="38" t="s">
        <v>514</v>
      </c>
      <c r="W29" s="28"/>
    </row>
    <row r="30" spans="1:23" s="4" customFormat="1" ht="46.5" customHeight="1">
      <c r="A30" s="5">
        <v>26</v>
      </c>
      <c r="B30" s="5" t="s">
        <v>440</v>
      </c>
      <c r="C30" s="10" t="s">
        <v>122</v>
      </c>
      <c r="D30" s="8" t="s">
        <v>97</v>
      </c>
      <c r="E30" s="8">
        <v>1992.07</v>
      </c>
      <c r="F30" s="11" t="s">
        <v>202</v>
      </c>
      <c r="G30" s="8" t="s">
        <v>210</v>
      </c>
      <c r="H30" s="8" t="s">
        <v>216</v>
      </c>
      <c r="I30" s="8" t="s">
        <v>217</v>
      </c>
      <c r="J30" s="8" t="s">
        <v>248</v>
      </c>
      <c r="K30" s="32" t="s">
        <v>336</v>
      </c>
      <c r="L30" s="37" t="s">
        <v>37</v>
      </c>
      <c r="M30" s="10">
        <v>62</v>
      </c>
      <c r="N30" s="10">
        <v>61</v>
      </c>
      <c r="O30" s="10">
        <v>3</v>
      </c>
      <c r="P30" s="10">
        <f t="shared" si="0"/>
        <v>126</v>
      </c>
      <c r="Q30" s="23">
        <v>63</v>
      </c>
      <c r="R30" s="23">
        <v>78.22</v>
      </c>
      <c r="S30" s="23">
        <v>141.22</v>
      </c>
      <c r="T30" s="24">
        <v>1</v>
      </c>
      <c r="U30" s="38" t="s">
        <v>514</v>
      </c>
      <c r="V30" s="38" t="s">
        <v>514</v>
      </c>
      <c r="W30" s="28"/>
    </row>
    <row r="31" spans="1:23" s="4" customFormat="1" ht="43.5" customHeight="1">
      <c r="A31" s="5">
        <v>27</v>
      </c>
      <c r="B31" s="5" t="s">
        <v>441</v>
      </c>
      <c r="C31" s="5" t="s">
        <v>123</v>
      </c>
      <c r="D31" s="5" t="s">
        <v>93</v>
      </c>
      <c r="E31" s="5">
        <v>1991.11</v>
      </c>
      <c r="F31" s="5" t="s">
        <v>202</v>
      </c>
      <c r="G31" s="5" t="s">
        <v>211</v>
      </c>
      <c r="H31" s="5" t="s">
        <v>220</v>
      </c>
      <c r="I31" s="5" t="s">
        <v>223</v>
      </c>
      <c r="J31" s="5" t="s">
        <v>249</v>
      </c>
      <c r="K31" s="31" t="s">
        <v>337</v>
      </c>
      <c r="L31" s="37" t="s">
        <v>38</v>
      </c>
      <c r="M31" s="5">
        <v>67.5</v>
      </c>
      <c r="N31" s="5">
        <v>97.5</v>
      </c>
      <c r="O31" s="5">
        <v>3</v>
      </c>
      <c r="P31" s="19">
        <f t="shared" si="0"/>
        <v>168</v>
      </c>
      <c r="Q31" s="19">
        <v>84</v>
      </c>
      <c r="R31" s="19">
        <v>79.9</v>
      </c>
      <c r="S31" s="19">
        <v>163.9</v>
      </c>
      <c r="T31" s="25">
        <v>1</v>
      </c>
      <c r="U31" s="38" t="s">
        <v>514</v>
      </c>
      <c r="V31" s="38" t="s">
        <v>514</v>
      </c>
      <c r="W31" s="28"/>
    </row>
    <row r="32" spans="1:23" s="4" customFormat="1" ht="34.5" customHeight="1">
      <c r="A32" s="5">
        <v>28</v>
      </c>
      <c r="B32" s="5" t="s">
        <v>442</v>
      </c>
      <c r="C32" s="5" t="s">
        <v>124</v>
      </c>
      <c r="D32" s="5" t="s">
        <v>93</v>
      </c>
      <c r="E32" s="5">
        <v>1991.02</v>
      </c>
      <c r="F32" s="5" t="s">
        <v>202</v>
      </c>
      <c r="G32" s="5" t="s">
        <v>211</v>
      </c>
      <c r="H32" s="5" t="s">
        <v>220</v>
      </c>
      <c r="I32" s="5" t="s">
        <v>223</v>
      </c>
      <c r="J32" s="5" t="s">
        <v>250</v>
      </c>
      <c r="K32" s="31" t="s">
        <v>338</v>
      </c>
      <c r="L32" s="37" t="s">
        <v>39</v>
      </c>
      <c r="M32" s="5">
        <v>86</v>
      </c>
      <c r="N32" s="5">
        <v>88</v>
      </c>
      <c r="O32" s="5">
        <v>3</v>
      </c>
      <c r="P32" s="19">
        <f t="shared" si="0"/>
        <v>177</v>
      </c>
      <c r="Q32" s="19">
        <v>88.5</v>
      </c>
      <c r="R32" s="19">
        <v>82.2</v>
      </c>
      <c r="S32" s="19">
        <v>170.7</v>
      </c>
      <c r="T32" s="25">
        <v>1</v>
      </c>
      <c r="U32" s="38" t="s">
        <v>514</v>
      </c>
      <c r="V32" s="38" t="s">
        <v>514</v>
      </c>
      <c r="W32" s="28"/>
    </row>
    <row r="33" spans="1:23" s="4" customFormat="1" ht="34.5" customHeight="1">
      <c r="A33" s="5">
        <v>29</v>
      </c>
      <c r="B33" s="5" t="s">
        <v>443</v>
      </c>
      <c r="C33" s="5" t="s">
        <v>125</v>
      </c>
      <c r="D33" s="5" t="s">
        <v>93</v>
      </c>
      <c r="E33" s="5">
        <v>1987.12</v>
      </c>
      <c r="F33" s="5" t="s">
        <v>202</v>
      </c>
      <c r="G33" s="5" t="s">
        <v>212</v>
      </c>
      <c r="H33" s="5" t="s">
        <v>216</v>
      </c>
      <c r="I33" s="5" t="s">
        <v>217</v>
      </c>
      <c r="J33" s="5" t="s">
        <v>251</v>
      </c>
      <c r="K33" s="31" t="s">
        <v>339</v>
      </c>
      <c r="L33" s="37" t="s">
        <v>40</v>
      </c>
      <c r="M33" s="5">
        <v>67</v>
      </c>
      <c r="N33" s="5">
        <v>90</v>
      </c>
      <c r="O33" s="5">
        <v>3</v>
      </c>
      <c r="P33" s="19">
        <f t="shared" si="0"/>
        <v>160</v>
      </c>
      <c r="Q33" s="19">
        <v>80</v>
      </c>
      <c r="R33" s="19">
        <v>80.9</v>
      </c>
      <c r="S33" s="19">
        <v>160.9</v>
      </c>
      <c r="T33" s="25">
        <v>1</v>
      </c>
      <c r="U33" s="38" t="s">
        <v>514</v>
      </c>
      <c r="V33" s="38" t="s">
        <v>514</v>
      </c>
      <c r="W33" s="28"/>
    </row>
    <row r="34" spans="1:23" s="4" customFormat="1" ht="60.75" customHeight="1">
      <c r="A34" s="5">
        <v>30</v>
      </c>
      <c r="B34" s="5" t="s">
        <v>444</v>
      </c>
      <c r="C34" s="5" t="s">
        <v>126</v>
      </c>
      <c r="D34" s="5" t="s">
        <v>93</v>
      </c>
      <c r="E34" s="5">
        <v>1986.05</v>
      </c>
      <c r="F34" s="5" t="s">
        <v>202</v>
      </c>
      <c r="G34" s="5" t="s">
        <v>212</v>
      </c>
      <c r="H34" s="5" t="s">
        <v>216</v>
      </c>
      <c r="I34" s="5" t="s">
        <v>217</v>
      </c>
      <c r="J34" s="5" t="s">
        <v>252</v>
      </c>
      <c r="K34" s="31" t="s">
        <v>340</v>
      </c>
      <c r="L34" s="37" t="s">
        <v>41</v>
      </c>
      <c r="M34" s="5">
        <v>66.5</v>
      </c>
      <c r="N34" s="5">
        <v>94.5</v>
      </c>
      <c r="O34" s="5">
        <v>3</v>
      </c>
      <c r="P34" s="19">
        <f t="shared" si="0"/>
        <v>164</v>
      </c>
      <c r="Q34" s="19">
        <v>82</v>
      </c>
      <c r="R34" s="19">
        <v>82.3</v>
      </c>
      <c r="S34" s="19">
        <v>164.3</v>
      </c>
      <c r="T34" s="25">
        <v>1</v>
      </c>
      <c r="U34" s="38" t="s">
        <v>514</v>
      </c>
      <c r="V34" s="38" t="s">
        <v>514</v>
      </c>
      <c r="W34" s="28"/>
    </row>
    <row r="35" spans="1:23" s="4" customFormat="1" ht="34.5" customHeight="1">
      <c r="A35" s="5">
        <v>31</v>
      </c>
      <c r="B35" s="5" t="s">
        <v>445</v>
      </c>
      <c r="C35" s="6" t="s">
        <v>127</v>
      </c>
      <c r="D35" s="6" t="s">
        <v>93</v>
      </c>
      <c r="E35" s="5">
        <v>1985.03</v>
      </c>
      <c r="F35" s="14" t="s">
        <v>202</v>
      </c>
      <c r="G35" s="5" t="s">
        <v>210</v>
      </c>
      <c r="H35" s="8" t="s">
        <v>216</v>
      </c>
      <c r="I35" s="8" t="s">
        <v>217</v>
      </c>
      <c r="J35" s="5" t="s">
        <v>253</v>
      </c>
      <c r="K35" s="31" t="s">
        <v>341</v>
      </c>
      <c r="L35" s="37" t="s">
        <v>42</v>
      </c>
      <c r="M35" s="6">
        <v>61.5</v>
      </c>
      <c r="N35" s="6">
        <v>90</v>
      </c>
      <c r="O35" s="6">
        <v>3</v>
      </c>
      <c r="P35" s="6">
        <f t="shared" si="0"/>
        <v>154.5</v>
      </c>
      <c r="Q35" s="16">
        <v>77.25</v>
      </c>
      <c r="R35" s="16">
        <v>81.26</v>
      </c>
      <c r="S35" s="16">
        <v>158.51</v>
      </c>
      <c r="T35" s="17">
        <v>1</v>
      </c>
      <c r="U35" s="38" t="s">
        <v>514</v>
      </c>
      <c r="V35" s="38" t="s">
        <v>514</v>
      </c>
      <c r="W35" s="28"/>
    </row>
    <row r="36" spans="1:23" s="4" customFormat="1" ht="34.5" customHeight="1">
      <c r="A36" s="5">
        <v>32</v>
      </c>
      <c r="B36" s="5" t="s">
        <v>446</v>
      </c>
      <c r="C36" s="6" t="s">
        <v>128</v>
      </c>
      <c r="D36" s="6" t="s">
        <v>93</v>
      </c>
      <c r="E36" s="5">
        <v>1990.04</v>
      </c>
      <c r="F36" s="14" t="s">
        <v>202</v>
      </c>
      <c r="G36" s="5" t="s">
        <v>211</v>
      </c>
      <c r="H36" s="8" t="s">
        <v>222</v>
      </c>
      <c r="I36" s="5" t="s">
        <v>221</v>
      </c>
      <c r="J36" s="5" t="s">
        <v>254</v>
      </c>
      <c r="K36" s="31" t="s">
        <v>342</v>
      </c>
      <c r="L36" s="37" t="s">
        <v>43</v>
      </c>
      <c r="M36" s="6">
        <v>73.5</v>
      </c>
      <c r="N36" s="6">
        <v>90</v>
      </c>
      <c r="O36" s="6">
        <v>3</v>
      </c>
      <c r="P36" s="6">
        <f t="shared" si="0"/>
        <v>166.5</v>
      </c>
      <c r="Q36" s="16">
        <v>83.25</v>
      </c>
      <c r="R36" s="16">
        <v>83.94</v>
      </c>
      <c r="S36" s="16">
        <v>167.19</v>
      </c>
      <c r="T36" s="17">
        <v>1</v>
      </c>
      <c r="U36" s="38" t="s">
        <v>514</v>
      </c>
      <c r="V36" s="38" t="s">
        <v>514</v>
      </c>
      <c r="W36" s="28"/>
    </row>
    <row r="37" spans="1:23" s="4" customFormat="1" ht="44.25" customHeight="1">
      <c r="A37" s="5">
        <v>33</v>
      </c>
      <c r="B37" s="5" t="s">
        <v>447</v>
      </c>
      <c r="C37" s="5" t="s">
        <v>129</v>
      </c>
      <c r="D37" s="5" t="s">
        <v>97</v>
      </c>
      <c r="E37" s="5">
        <v>1991.12</v>
      </c>
      <c r="F37" s="12" t="s">
        <v>202</v>
      </c>
      <c r="G37" s="5" t="s">
        <v>212</v>
      </c>
      <c r="H37" s="8" t="s">
        <v>216</v>
      </c>
      <c r="I37" s="8" t="s">
        <v>217</v>
      </c>
      <c r="J37" s="5" t="s">
        <v>255</v>
      </c>
      <c r="K37" s="31" t="s">
        <v>343</v>
      </c>
      <c r="L37" s="37" t="s">
        <v>44</v>
      </c>
      <c r="M37" s="5">
        <v>65.5</v>
      </c>
      <c r="N37" s="5">
        <v>59</v>
      </c>
      <c r="O37" s="5">
        <v>3</v>
      </c>
      <c r="P37" s="5">
        <f t="shared" si="0"/>
        <v>127.5</v>
      </c>
      <c r="Q37" s="19">
        <v>63.75</v>
      </c>
      <c r="R37" s="19">
        <v>82.07</v>
      </c>
      <c r="S37" s="19">
        <v>145.82</v>
      </c>
      <c r="T37" s="25">
        <v>1</v>
      </c>
      <c r="U37" s="38" t="s">
        <v>514</v>
      </c>
      <c r="V37" s="38" t="s">
        <v>514</v>
      </c>
      <c r="W37" s="28"/>
    </row>
    <row r="38" spans="1:23" s="4" customFormat="1" ht="37.5" customHeight="1">
      <c r="A38" s="5">
        <v>34</v>
      </c>
      <c r="B38" s="5" t="s">
        <v>448</v>
      </c>
      <c r="C38" s="5" t="s">
        <v>130</v>
      </c>
      <c r="D38" s="5" t="s">
        <v>97</v>
      </c>
      <c r="E38" s="5">
        <v>1986.09</v>
      </c>
      <c r="F38" s="12" t="s">
        <v>202</v>
      </c>
      <c r="G38" s="5" t="s">
        <v>212</v>
      </c>
      <c r="H38" s="8" t="s">
        <v>216</v>
      </c>
      <c r="I38" s="8" t="s">
        <v>217</v>
      </c>
      <c r="J38" s="5" t="s">
        <v>256</v>
      </c>
      <c r="K38" s="31" t="s">
        <v>344</v>
      </c>
      <c r="L38" s="37" t="s">
        <v>45</v>
      </c>
      <c r="M38" s="5">
        <v>56</v>
      </c>
      <c r="N38" s="5">
        <v>94</v>
      </c>
      <c r="O38" s="5">
        <v>3</v>
      </c>
      <c r="P38" s="5">
        <f t="shared" si="0"/>
        <v>153</v>
      </c>
      <c r="Q38" s="19">
        <v>76.5</v>
      </c>
      <c r="R38" s="19">
        <v>81.73</v>
      </c>
      <c r="S38" s="19">
        <v>158.23</v>
      </c>
      <c r="T38" s="25">
        <v>1</v>
      </c>
      <c r="U38" s="38" t="s">
        <v>514</v>
      </c>
      <c r="V38" s="38" t="s">
        <v>514</v>
      </c>
      <c r="W38" s="28"/>
    </row>
    <row r="39" spans="1:23" s="4" customFormat="1" ht="34.5" customHeight="1">
      <c r="A39" s="5">
        <v>35</v>
      </c>
      <c r="B39" s="5" t="s">
        <v>511</v>
      </c>
      <c r="C39" s="10" t="s">
        <v>131</v>
      </c>
      <c r="D39" s="10" t="s">
        <v>93</v>
      </c>
      <c r="E39" s="8">
        <v>1993.06</v>
      </c>
      <c r="F39" s="9" t="s">
        <v>202</v>
      </c>
      <c r="G39" s="9" t="s">
        <v>210</v>
      </c>
      <c r="H39" s="9" t="s">
        <v>224</v>
      </c>
      <c r="I39" s="5" t="s">
        <v>221</v>
      </c>
      <c r="J39" s="9" t="s">
        <v>257</v>
      </c>
      <c r="K39" s="33" t="s">
        <v>345</v>
      </c>
      <c r="L39" s="37" t="s">
        <v>46</v>
      </c>
      <c r="M39" s="10">
        <v>74</v>
      </c>
      <c r="N39" s="10">
        <v>80.5</v>
      </c>
      <c r="O39" s="10">
        <v>3</v>
      </c>
      <c r="P39" s="23">
        <f>SUM(M39:O39)</f>
        <v>157.5</v>
      </c>
      <c r="Q39" s="23">
        <v>78.75</v>
      </c>
      <c r="R39" s="23">
        <v>78.9</v>
      </c>
      <c r="S39" s="23">
        <v>157.65</v>
      </c>
      <c r="T39" s="24">
        <v>1</v>
      </c>
      <c r="U39" s="38" t="s">
        <v>514</v>
      </c>
      <c r="V39" s="38" t="s">
        <v>514</v>
      </c>
      <c r="W39" s="28"/>
    </row>
    <row r="40" spans="1:23" s="4" customFormat="1" ht="34.5" customHeight="1">
      <c r="A40" s="5">
        <v>36</v>
      </c>
      <c r="B40" s="5" t="s">
        <v>449</v>
      </c>
      <c r="C40" s="10" t="s">
        <v>132</v>
      </c>
      <c r="D40" s="10" t="s">
        <v>97</v>
      </c>
      <c r="E40" s="8">
        <v>1990.11</v>
      </c>
      <c r="F40" s="9" t="s">
        <v>202</v>
      </c>
      <c r="G40" s="9" t="s">
        <v>210</v>
      </c>
      <c r="H40" s="9" t="s">
        <v>216</v>
      </c>
      <c r="I40" s="9" t="s">
        <v>217</v>
      </c>
      <c r="J40" s="9" t="s">
        <v>258</v>
      </c>
      <c r="K40" s="33" t="s">
        <v>346</v>
      </c>
      <c r="L40" s="37" t="s">
        <v>47</v>
      </c>
      <c r="M40" s="10">
        <v>70.5</v>
      </c>
      <c r="N40" s="10">
        <v>75.5</v>
      </c>
      <c r="O40" s="10">
        <v>3</v>
      </c>
      <c r="P40" s="23">
        <f>SUM(M40:O40)</f>
        <v>149</v>
      </c>
      <c r="Q40" s="23">
        <v>74.5</v>
      </c>
      <c r="R40" s="23">
        <v>80.38</v>
      </c>
      <c r="S40" s="23">
        <v>154.88</v>
      </c>
      <c r="T40" s="24">
        <v>1</v>
      </c>
      <c r="U40" s="38" t="s">
        <v>514</v>
      </c>
      <c r="V40" s="38" t="s">
        <v>514</v>
      </c>
      <c r="W40" s="28"/>
    </row>
    <row r="41" spans="1:23" s="4" customFormat="1" ht="34.5" customHeight="1">
      <c r="A41" s="5">
        <v>37</v>
      </c>
      <c r="B41" s="5" t="s">
        <v>450</v>
      </c>
      <c r="C41" s="10" t="s">
        <v>133</v>
      </c>
      <c r="D41" s="10" t="s">
        <v>93</v>
      </c>
      <c r="E41" s="8">
        <v>1990.03</v>
      </c>
      <c r="F41" s="9" t="s">
        <v>202</v>
      </c>
      <c r="G41" s="9" t="s">
        <v>210</v>
      </c>
      <c r="H41" s="9" t="s">
        <v>216</v>
      </c>
      <c r="I41" s="9" t="s">
        <v>217</v>
      </c>
      <c r="J41" s="9" t="s">
        <v>259</v>
      </c>
      <c r="K41" s="33" t="s">
        <v>347</v>
      </c>
      <c r="L41" s="37" t="s">
        <v>48</v>
      </c>
      <c r="M41" s="10">
        <v>57.5</v>
      </c>
      <c r="N41" s="10">
        <v>96</v>
      </c>
      <c r="O41" s="10">
        <v>3</v>
      </c>
      <c r="P41" s="23">
        <f>SUM(M41:O41)</f>
        <v>156.5</v>
      </c>
      <c r="Q41" s="23">
        <v>78.25</v>
      </c>
      <c r="R41" s="23">
        <v>80.01</v>
      </c>
      <c r="S41" s="23">
        <v>158.26</v>
      </c>
      <c r="T41" s="24">
        <v>1</v>
      </c>
      <c r="U41" s="38" t="s">
        <v>514</v>
      </c>
      <c r="V41" s="38" t="s">
        <v>514</v>
      </c>
      <c r="W41" s="28"/>
    </row>
    <row r="42" spans="1:23" s="4" customFormat="1" ht="34.5" customHeight="1">
      <c r="A42" s="5">
        <v>38</v>
      </c>
      <c r="B42" s="5" t="s">
        <v>451</v>
      </c>
      <c r="C42" s="8" t="s">
        <v>134</v>
      </c>
      <c r="D42" s="8" t="s">
        <v>93</v>
      </c>
      <c r="E42" s="9" t="s">
        <v>135</v>
      </c>
      <c r="F42" s="8" t="s">
        <v>201</v>
      </c>
      <c r="G42" s="8" t="s">
        <v>210</v>
      </c>
      <c r="H42" s="8" t="s">
        <v>216</v>
      </c>
      <c r="I42" s="8" t="s">
        <v>217</v>
      </c>
      <c r="J42" s="8" t="s">
        <v>260</v>
      </c>
      <c r="K42" s="32" t="s">
        <v>348</v>
      </c>
      <c r="L42" s="37" t="s">
        <v>49</v>
      </c>
      <c r="M42" s="20">
        <v>58.5</v>
      </c>
      <c r="N42" s="20">
        <v>74</v>
      </c>
      <c r="O42" s="8">
        <v>0</v>
      </c>
      <c r="P42" s="21">
        <v>132.5</v>
      </c>
      <c r="Q42" s="21">
        <v>66.25</v>
      </c>
      <c r="R42" s="21">
        <v>83.46</v>
      </c>
      <c r="S42" s="21">
        <v>149.71</v>
      </c>
      <c r="T42" s="22">
        <v>1</v>
      </c>
      <c r="U42" s="38" t="s">
        <v>514</v>
      </c>
      <c r="V42" s="38" t="s">
        <v>514</v>
      </c>
      <c r="W42" s="28"/>
    </row>
    <row r="43" spans="1:23" s="4" customFormat="1" ht="42.75" customHeight="1">
      <c r="A43" s="5">
        <v>39</v>
      </c>
      <c r="B43" s="5" t="s">
        <v>452</v>
      </c>
      <c r="C43" s="5" t="s">
        <v>136</v>
      </c>
      <c r="D43" s="5" t="s">
        <v>93</v>
      </c>
      <c r="E43" s="5">
        <v>1990.01</v>
      </c>
      <c r="F43" s="5" t="s">
        <v>202</v>
      </c>
      <c r="G43" s="5" t="s">
        <v>212</v>
      </c>
      <c r="H43" s="5" t="s">
        <v>222</v>
      </c>
      <c r="I43" s="5" t="s">
        <v>221</v>
      </c>
      <c r="J43" s="5" t="s">
        <v>261</v>
      </c>
      <c r="K43" s="31" t="s">
        <v>349</v>
      </c>
      <c r="L43" s="37" t="s">
        <v>50</v>
      </c>
      <c r="M43" s="18">
        <v>83.5</v>
      </c>
      <c r="N43" s="18">
        <v>89.5</v>
      </c>
      <c r="O43" s="5">
        <v>3</v>
      </c>
      <c r="P43" s="18">
        <v>176</v>
      </c>
      <c r="Q43" s="19">
        <v>88</v>
      </c>
      <c r="R43" s="19">
        <v>79.37</v>
      </c>
      <c r="S43" s="19">
        <v>167.37</v>
      </c>
      <c r="T43" s="25">
        <v>1</v>
      </c>
      <c r="U43" s="38" t="s">
        <v>514</v>
      </c>
      <c r="V43" s="38" t="s">
        <v>514</v>
      </c>
      <c r="W43" s="28"/>
    </row>
    <row r="44" spans="1:23" s="49" customFormat="1" ht="48.75" customHeight="1">
      <c r="A44" s="5">
        <v>40</v>
      </c>
      <c r="B44" s="5"/>
      <c r="C44" s="43" t="s">
        <v>137</v>
      </c>
      <c r="D44" s="43" t="s">
        <v>97</v>
      </c>
      <c r="E44" s="50" t="s">
        <v>95</v>
      </c>
      <c r="F44" s="51" t="s">
        <v>202</v>
      </c>
      <c r="G44" s="43" t="s">
        <v>210</v>
      </c>
      <c r="H44" s="43" t="s">
        <v>222</v>
      </c>
      <c r="I44" s="43" t="s">
        <v>223</v>
      </c>
      <c r="J44" s="43" t="s">
        <v>262</v>
      </c>
      <c r="K44" s="44" t="s">
        <v>350</v>
      </c>
      <c r="L44" s="45" t="s">
        <v>521</v>
      </c>
      <c r="M44" s="52"/>
      <c r="N44" s="52"/>
      <c r="O44" s="52"/>
      <c r="P44" s="52"/>
      <c r="Q44" s="52"/>
      <c r="R44" s="52"/>
      <c r="S44" s="52"/>
      <c r="T44" s="43"/>
      <c r="U44" s="47" t="s">
        <v>514</v>
      </c>
      <c r="V44" s="47" t="s">
        <v>514</v>
      </c>
      <c r="W44" s="48" t="s">
        <v>406</v>
      </c>
    </row>
    <row r="45" spans="1:23" s="4" customFormat="1" ht="34.5" customHeight="1">
      <c r="A45" s="5">
        <v>41</v>
      </c>
      <c r="B45" s="5" t="s">
        <v>453</v>
      </c>
      <c r="C45" s="5" t="s">
        <v>138</v>
      </c>
      <c r="D45" s="5" t="s">
        <v>93</v>
      </c>
      <c r="E45" s="5">
        <v>1987.01</v>
      </c>
      <c r="F45" s="5" t="s">
        <v>202</v>
      </c>
      <c r="G45" s="5" t="s">
        <v>211</v>
      </c>
      <c r="H45" s="5" t="s">
        <v>222</v>
      </c>
      <c r="I45" s="5" t="s">
        <v>221</v>
      </c>
      <c r="J45" s="5" t="s">
        <v>263</v>
      </c>
      <c r="K45" s="31" t="s">
        <v>351</v>
      </c>
      <c r="L45" s="37" t="s">
        <v>51</v>
      </c>
      <c r="M45" s="18">
        <v>90.5</v>
      </c>
      <c r="N45" s="18">
        <v>87.5</v>
      </c>
      <c r="O45" s="5">
        <v>3</v>
      </c>
      <c r="P45" s="18">
        <v>181</v>
      </c>
      <c r="Q45" s="19">
        <v>90.5</v>
      </c>
      <c r="R45" s="19">
        <v>79.86</v>
      </c>
      <c r="S45" s="19">
        <v>170.36</v>
      </c>
      <c r="T45" s="25">
        <v>1</v>
      </c>
      <c r="U45" s="38" t="s">
        <v>514</v>
      </c>
      <c r="V45" s="38" t="s">
        <v>514</v>
      </c>
      <c r="W45" s="28"/>
    </row>
    <row r="46" spans="1:23" s="4" customFormat="1" ht="34.5" customHeight="1">
      <c r="A46" s="5">
        <v>42</v>
      </c>
      <c r="B46" s="5" t="s">
        <v>454</v>
      </c>
      <c r="C46" s="5" t="s">
        <v>139</v>
      </c>
      <c r="D46" s="5" t="s">
        <v>97</v>
      </c>
      <c r="E46" s="5">
        <v>1989.04</v>
      </c>
      <c r="F46" s="5" t="s">
        <v>202</v>
      </c>
      <c r="G46" s="5" t="s">
        <v>211</v>
      </c>
      <c r="H46" s="5" t="s">
        <v>216</v>
      </c>
      <c r="I46" s="5" t="s">
        <v>217</v>
      </c>
      <c r="J46" s="5" t="s">
        <v>264</v>
      </c>
      <c r="K46" s="31" t="s">
        <v>352</v>
      </c>
      <c r="L46" s="37" t="s">
        <v>52</v>
      </c>
      <c r="M46" s="18">
        <v>91.5</v>
      </c>
      <c r="N46" s="18">
        <v>45.5</v>
      </c>
      <c r="O46" s="5">
        <v>3</v>
      </c>
      <c r="P46" s="18">
        <v>140</v>
      </c>
      <c r="Q46" s="19">
        <v>70</v>
      </c>
      <c r="R46" s="19">
        <v>77.99</v>
      </c>
      <c r="S46" s="19">
        <v>147.99</v>
      </c>
      <c r="T46" s="25">
        <v>1</v>
      </c>
      <c r="U46" s="38" t="s">
        <v>514</v>
      </c>
      <c r="V46" s="38" t="s">
        <v>514</v>
      </c>
      <c r="W46" s="28"/>
    </row>
    <row r="47" spans="1:23" s="4" customFormat="1" ht="51" customHeight="1">
      <c r="A47" s="5">
        <v>43</v>
      </c>
      <c r="B47" s="5" t="s">
        <v>455</v>
      </c>
      <c r="C47" s="5" t="s">
        <v>140</v>
      </c>
      <c r="D47" s="5" t="s">
        <v>93</v>
      </c>
      <c r="E47" s="5">
        <v>1978.09</v>
      </c>
      <c r="F47" s="5" t="s">
        <v>201</v>
      </c>
      <c r="G47" s="5" t="s">
        <v>212</v>
      </c>
      <c r="H47" s="5" t="s">
        <v>222</v>
      </c>
      <c r="I47" s="5" t="s">
        <v>217</v>
      </c>
      <c r="J47" s="5" t="s">
        <v>265</v>
      </c>
      <c r="K47" s="31" t="s">
        <v>353</v>
      </c>
      <c r="L47" s="37" t="s">
        <v>53</v>
      </c>
      <c r="M47" s="18">
        <v>52.9</v>
      </c>
      <c r="N47" s="18">
        <v>69</v>
      </c>
      <c r="O47" s="5"/>
      <c r="P47" s="18">
        <v>121.5</v>
      </c>
      <c r="Q47" s="19">
        <v>60.75</v>
      </c>
      <c r="R47" s="19">
        <v>75.19</v>
      </c>
      <c r="S47" s="19">
        <v>135.94</v>
      </c>
      <c r="T47" s="25">
        <v>1</v>
      </c>
      <c r="U47" s="38" t="s">
        <v>514</v>
      </c>
      <c r="V47" s="38" t="s">
        <v>514</v>
      </c>
      <c r="W47" s="28"/>
    </row>
    <row r="48" spans="1:23" s="4" customFormat="1" ht="34.5" customHeight="1">
      <c r="A48" s="5">
        <v>44</v>
      </c>
      <c r="B48" s="5" t="s">
        <v>456</v>
      </c>
      <c r="C48" s="5" t="s">
        <v>141</v>
      </c>
      <c r="D48" s="5" t="s">
        <v>97</v>
      </c>
      <c r="E48" s="5">
        <v>1985.11</v>
      </c>
      <c r="F48" s="5" t="s">
        <v>202</v>
      </c>
      <c r="G48" s="5" t="s">
        <v>211</v>
      </c>
      <c r="H48" s="5" t="s">
        <v>216</v>
      </c>
      <c r="I48" s="5" t="s">
        <v>217</v>
      </c>
      <c r="J48" s="5" t="s">
        <v>266</v>
      </c>
      <c r="K48" s="31" t="s">
        <v>354</v>
      </c>
      <c r="L48" s="37" t="s">
        <v>54</v>
      </c>
      <c r="M48" s="18">
        <v>74.5</v>
      </c>
      <c r="N48" s="18">
        <v>92</v>
      </c>
      <c r="O48" s="5">
        <v>3</v>
      </c>
      <c r="P48" s="18">
        <v>169.5</v>
      </c>
      <c r="Q48" s="19">
        <v>84.75</v>
      </c>
      <c r="R48" s="19">
        <v>84.38</v>
      </c>
      <c r="S48" s="19">
        <v>169.13</v>
      </c>
      <c r="T48" s="25">
        <v>1</v>
      </c>
      <c r="U48" s="38" t="s">
        <v>514</v>
      </c>
      <c r="V48" s="38" t="s">
        <v>514</v>
      </c>
      <c r="W48" s="28"/>
    </row>
    <row r="49" spans="1:23" s="4" customFormat="1" ht="34.5" customHeight="1">
      <c r="A49" s="5">
        <v>45</v>
      </c>
      <c r="B49" s="5" t="s">
        <v>457</v>
      </c>
      <c r="C49" s="6" t="s">
        <v>142</v>
      </c>
      <c r="D49" s="6" t="s">
        <v>93</v>
      </c>
      <c r="E49" s="5">
        <v>1987.07</v>
      </c>
      <c r="F49" s="5" t="s">
        <v>202</v>
      </c>
      <c r="G49" s="5" t="s">
        <v>212</v>
      </c>
      <c r="H49" s="5" t="s">
        <v>216</v>
      </c>
      <c r="I49" s="5" t="s">
        <v>217</v>
      </c>
      <c r="J49" s="5" t="s">
        <v>267</v>
      </c>
      <c r="K49" s="31" t="s">
        <v>355</v>
      </c>
      <c r="L49" s="37" t="s">
        <v>55</v>
      </c>
      <c r="M49" s="6">
        <v>80</v>
      </c>
      <c r="N49" s="6">
        <v>106.5</v>
      </c>
      <c r="O49" s="6">
        <v>3</v>
      </c>
      <c r="P49" s="6">
        <f>SUM(M49:O49)</f>
        <v>189.5</v>
      </c>
      <c r="Q49" s="16">
        <v>94.75</v>
      </c>
      <c r="R49" s="16">
        <v>77.02</v>
      </c>
      <c r="S49" s="16">
        <v>171.77</v>
      </c>
      <c r="T49" s="17">
        <v>1</v>
      </c>
      <c r="U49" s="38" t="s">
        <v>514</v>
      </c>
      <c r="V49" s="38" t="s">
        <v>514</v>
      </c>
      <c r="W49" s="28"/>
    </row>
    <row r="50" spans="1:23" s="4" customFormat="1" ht="34.5" customHeight="1">
      <c r="A50" s="5">
        <v>46</v>
      </c>
      <c r="B50" s="5" t="s">
        <v>458</v>
      </c>
      <c r="C50" s="6" t="s">
        <v>143</v>
      </c>
      <c r="D50" s="6" t="s">
        <v>93</v>
      </c>
      <c r="E50" s="5">
        <v>1986.11</v>
      </c>
      <c r="F50" s="5" t="s">
        <v>202</v>
      </c>
      <c r="G50" s="5" t="s">
        <v>211</v>
      </c>
      <c r="H50" s="5" t="s">
        <v>222</v>
      </c>
      <c r="I50" s="5" t="s">
        <v>221</v>
      </c>
      <c r="J50" s="5" t="s">
        <v>268</v>
      </c>
      <c r="K50" s="31" t="s">
        <v>356</v>
      </c>
      <c r="L50" s="37" t="s">
        <v>56</v>
      </c>
      <c r="M50" s="6">
        <v>82</v>
      </c>
      <c r="N50" s="6">
        <v>94.5</v>
      </c>
      <c r="O50" s="6">
        <v>3</v>
      </c>
      <c r="P50" s="6">
        <f>SUM(M50:O50)</f>
        <v>179.5</v>
      </c>
      <c r="Q50" s="16">
        <v>89.75</v>
      </c>
      <c r="R50" s="16">
        <v>73.46</v>
      </c>
      <c r="S50" s="16">
        <v>163.21</v>
      </c>
      <c r="T50" s="17">
        <v>1</v>
      </c>
      <c r="U50" s="38" t="s">
        <v>514</v>
      </c>
      <c r="V50" s="38" t="s">
        <v>514</v>
      </c>
      <c r="W50" s="28"/>
    </row>
    <row r="51" spans="1:23" s="4" customFormat="1" ht="34.5" customHeight="1">
      <c r="A51" s="5">
        <v>47</v>
      </c>
      <c r="B51" s="5" t="s">
        <v>459</v>
      </c>
      <c r="C51" s="10" t="s">
        <v>144</v>
      </c>
      <c r="D51" s="8" t="s">
        <v>93</v>
      </c>
      <c r="E51" s="8">
        <v>1987.07</v>
      </c>
      <c r="F51" s="11" t="s">
        <v>202</v>
      </c>
      <c r="G51" s="8" t="s">
        <v>212</v>
      </c>
      <c r="H51" s="8" t="s">
        <v>222</v>
      </c>
      <c r="I51" s="5" t="s">
        <v>221</v>
      </c>
      <c r="J51" s="8" t="s">
        <v>269</v>
      </c>
      <c r="K51" s="32" t="s">
        <v>357</v>
      </c>
      <c r="L51" s="37" t="s">
        <v>57</v>
      </c>
      <c r="M51" s="10">
        <v>69</v>
      </c>
      <c r="N51" s="10">
        <v>75</v>
      </c>
      <c r="O51" s="10">
        <v>3</v>
      </c>
      <c r="P51" s="10">
        <f>SUM(M51:O51)</f>
        <v>147</v>
      </c>
      <c r="Q51" s="23">
        <v>73.5</v>
      </c>
      <c r="R51" s="23">
        <v>81.17</v>
      </c>
      <c r="S51" s="23">
        <v>154.67</v>
      </c>
      <c r="T51" s="24">
        <v>1</v>
      </c>
      <c r="U51" s="38" t="s">
        <v>514</v>
      </c>
      <c r="V51" s="38" t="s">
        <v>514</v>
      </c>
      <c r="W51" s="28"/>
    </row>
    <row r="52" spans="1:23" s="4" customFormat="1" ht="34.5" customHeight="1">
      <c r="A52" s="5">
        <v>48</v>
      </c>
      <c r="B52" s="5" t="s">
        <v>460</v>
      </c>
      <c r="C52" s="10" t="s">
        <v>145</v>
      </c>
      <c r="D52" s="10" t="s">
        <v>93</v>
      </c>
      <c r="E52" s="8">
        <v>1993.12</v>
      </c>
      <c r="F52" s="11" t="s">
        <v>202</v>
      </c>
      <c r="G52" s="8" t="s">
        <v>210</v>
      </c>
      <c r="H52" s="8" t="s">
        <v>216</v>
      </c>
      <c r="I52" s="8" t="s">
        <v>217</v>
      </c>
      <c r="J52" s="8" t="s">
        <v>270</v>
      </c>
      <c r="K52" s="32" t="s">
        <v>358</v>
      </c>
      <c r="L52" s="37" t="s">
        <v>58</v>
      </c>
      <c r="M52" s="10">
        <v>83</v>
      </c>
      <c r="N52" s="10">
        <v>90</v>
      </c>
      <c r="O52" s="10">
        <v>3</v>
      </c>
      <c r="P52" s="10">
        <f>SUM(M52:O52)</f>
        <v>176</v>
      </c>
      <c r="Q52" s="23">
        <v>88</v>
      </c>
      <c r="R52" s="23">
        <v>80.97</v>
      </c>
      <c r="S52" s="23">
        <v>168.97</v>
      </c>
      <c r="T52" s="24">
        <v>1</v>
      </c>
      <c r="U52" s="38" t="s">
        <v>514</v>
      </c>
      <c r="V52" s="38" t="s">
        <v>514</v>
      </c>
      <c r="W52" s="28"/>
    </row>
    <row r="53" spans="1:23" s="4" customFormat="1" ht="34.5" customHeight="1">
      <c r="A53" s="5">
        <v>49</v>
      </c>
      <c r="B53" s="5" t="s">
        <v>461</v>
      </c>
      <c r="C53" s="10" t="s">
        <v>146</v>
      </c>
      <c r="D53" s="8" t="s">
        <v>93</v>
      </c>
      <c r="E53" s="8">
        <v>1994.02</v>
      </c>
      <c r="F53" s="11" t="s">
        <v>202</v>
      </c>
      <c r="G53" s="8" t="s">
        <v>210</v>
      </c>
      <c r="H53" s="8" t="s">
        <v>222</v>
      </c>
      <c r="I53" s="5" t="s">
        <v>221</v>
      </c>
      <c r="J53" s="8" t="s">
        <v>271</v>
      </c>
      <c r="K53" s="32" t="s">
        <v>359</v>
      </c>
      <c r="L53" s="37" t="s">
        <v>59</v>
      </c>
      <c r="M53" s="10">
        <v>82</v>
      </c>
      <c r="N53" s="10">
        <v>80.5</v>
      </c>
      <c r="O53" s="10">
        <v>3</v>
      </c>
      <c r="P53" s="10">
        <f>SUM(M53:O53)</f>
        <v>165.5</v>
      </c>
      <c r="Q53" s="23">
        <v>82.75</v>
      </c>
      <c r="R53" s="23">
        <v>84.1</v>
      </c>
      <c r="S53" s="23">
        <v>166.85</v>
      </c>
      <c r="T53" s="24">
        <v>1</v>
      </c>
      <c r="U53" s="38" t="s">
        <v>514</v>
      </c>
      <c r="V53" s="38" t="s">
        <v>514</v>
      </c>
      <c r="W53" s="28"/>
    </row>
    <row r="54" spans="1:23" s="4" customFormat="1" ht="34.5" customHeight="1">
      <c r="A54" s="5">
        <v>50</v>
      </c>
      <c r="B54" s="5" t="s">
        <v>462</v>
      </c>
      <c r="C54" s="10" t="s">
        <v>147</v>
      </c>
      <c r="D54" s="8" t="s">
        <v>93</v>
      </c>
      <c r="E54" s="8">
        <v>1994.12</v>
      </c>
      <c r="F54" s="14" t="s">
        <v>201</v>
      </c>
      <c r="G54" s="8" t="s">
        <v>211</v>
      </c>
      <c r="H54" s="8" t="s">
        <v>222</v>
      </c>
      <c r="I54" s="5" t="s">
        <v>221</v>
      </c>
      <c r="J54" s="8" t="s">
        <v>272</v>
      </c>
      <c r="K54" s="32" t="s">
        <v>360</v>
      </c>
      <c r="L54" s="37" t="s">
        <v>60</v>
      </c>
      <c r="M54" s="10">
        <v>84</v>
      </c>
      <c r="N54" s="10">
        <v>45.4</v>
      </c>
      <c r="O54" s="10"/>
      <c r="P54" s="10">
        <v>129.4</v>
      </c>
      <c r="Q54" s="23">
        <v>64.7</v>
      </c>
      <c r="R54" s="23">
        <v>82.21</v>
      </c>
      <c r="S54" s="23">
        <v>146.91</v>
      </c>
      <c r="T54" s="24">
        <v>1</v>
      </c>
      <c r="U54" s="38" t="s">
        <v>514</v>
      </c>
      <c r="V54" s="38" t="s">
        <v>514</v>
      </c>
      <c r="W54" s="28"/>
    </row>
    <row r="55" spans="1:23" s="4" customFormat="1" ht="34.5" customHeight="1">
      <c r="A55" s="5">
        <v>51</v>
      </c>
      <c r="B55" s="5" t="s">
        <v>463</v>
      </c>
      <c r="C55" s="10" t="s">
        <v>148</v>
      </c>
      <c r="D55" s="8" t="s">
        <v>93</v>
      </c>
      <c r="E55" s="8">
        <v>1995.12</v>
      </c>
      <c r="F55" s="8" t="s">
        <v>202</v>
      </c>
      <c r="G55" s="8" t="s">
        <v>210</v>
      </c>
      <c r="H55" s="8" t="s">
        <v>222</v>
      </c>
      <c r="I55" s="5" t="s">
        <v>221</v>
      </c>
      <c r="J55" s="8" t="s">
        <v>272</v>
      </c>
      <c r="K55" s="32" t="s">
        <v>361</v>
      </c>
      <c r="L55" s="37" t="s">
        <v>60</v>
      </c>
      <c r="M55" s="10">
        <v>68</v>
      </c>
      <c r="N55" s="10">
        <v>48.3</v>
      </c>
      <c r="O55" s="10">
        <v>3</v>
      </c>
      <c r="P55" s="10">
        <f>SUM(M55:O55)</f>
        <v>119.3</v>
      </c>
      <c r="Q55" s="23">
        <v>59.65</v>
      </c>
      <c r="R55" s="23">
        <v>81.84</v>
      </c>
      <c r="S55" s="23">
        <v>141.49</v>
      </c>
      <c r="T55" s="24">
        <v>2</v>
      </c>
      <c r="U55" s="38" t="s">
        <v>514</v>
      </c>
      <c r="V55" s="38" t="s">
        <v>514</v>
      </c>
      <c r="W55" s="28"/>
    </row>
    <row r="56" spans="1:23" s="4" customFormat="1" ht="34.5" customHeight="1">
      <c r="A56" s="5">
        <v>52</v>
      </c>
      <c r="B56" s="5" t="s">
        <v>464</v>
      </c>
      <c r="C56" s="10" t="s">
        <v>149</v>
      </c>
      <c r="D56" s="8" t="s">
        <v>93</v>
      </c>
      <c r="E56" s="8">
        <v>1991.12</v>
      </c>
      <c r="F56" s="11" t="s">
        <v>202</v>
      </c>
      <c r="G56" s="8" t="s">
        <v>211</v>
      </c>
      <c r="H56" s="8" t="s">
        <v>216</v>
      </c>
      <c r="I56" s="8" t="s">
        <v>217</v>
      </c>
      <c r="J56" s="8" t="s">
        <v>273</v>
      </c>
      <c r="K56" s="32" t="s">
        <v>362</v>
      </c>
      <c r="L56" s="37" t="s">
        <v>61</v>
      </c>
      <c r="M56" s="10">
        <v>79.5</v>
      </c>
      <c r="N56" s="10">
        <v>71.7</v>
      </c>
      <c r="O56" s="10">
        <v>3</v>
      </c>
      <c r="P56" s="10">
        <f>SUM(M56:O56)</f>
        <v>154.2</v>
      </c>
      <c r="Q56" s="23">
        <v>77.1</v>
      </c>
      <c r="R56" s="23">
        <v>75.44</v>
      </c>
      <c r="S56" s="23">
        <v>152.54</v>
      </c>
      <c r="T56" s="24">
        <v>1</v>
      </c>
      <c r="U56" s="38" t="s">
        <v>514</v>
      </c>
      <c r="V56" s="38" t="s">
        <v>514</v>
      </c>
      <c r="W56" s="28"/>
    </row>
    <row r="57" spans="1:23" s="4" customFormat="1" ht="34.5" customHeight="1">
      <c r="A57" s="5">
        <v>53</v>
      </c>
      <c r="B57" s="5" t="s">
        <v>465</v>
      </c>
      <c r="C57" s="10" t="s">
        <v>150</v>
      </c>
      <c r="D57" s="8" t="s">
        <v>93</v>
      </c>
      <c r="E57" s="8">
        <v>1984.08</v>
      </c>
      <c r="F57" s="11" t="s">
        <v>202</v>
      </c>
      <c r="G57" s="8" t="s">
        <v>211</v>
      </c>
      <c r="H57" s="8" t="s">
        <v>222</v>
      </c>
      <c r="I57" s="8" t="s">
        <v>217</v>
      </c>
      <c r="J57" s="8" t="s">
        <v>274</v>
      </c>
      <c r="K57" s="32" t="s">
        <v>363</v>
      </c>
      <c r="L57" s="37" t="s">
        <v>62</v>
      </c>
      <c r="M57" s="10">
        <v>60</v>
      </c>
      <c r="N57" s="10">
        <v>84.5</v>
      </c>
      <c r="O57" s="10">
        <v>3</v>
      </c>
      <c r="P57" s="10">
        <v>147.5</v>
      </c>
      <c r="Q57" s="23">
        <v>73.75</v>
      </c>
      <c r="R57" s="23">
        <v>72.16</v>
      </c>
      <c r="S57" s="23">
        <v>145.91</v>
      </c>
      <c r="T57" s="24">
        <v>1</v>
      </c>
      <c r="U57" s="38" t="s">
        <v>514</v>
      </c>
      <c r="V57" s="38" t="s">
        <v>514</v>
      </c>
      <c r="W57" s="28"/>
    </row>
    <row r="58" spans="1:23" s="4" customFormat="1" ht="34.5" customHeight="1">
      <c r="A58" s="5">
        <v>54</v>
      </c>
      <c r="B58" s="5" t="s">
        <v>466</v>
      </c>
      <c r="C58" s="10" t="s">
        <v>151</v>
      </c>
      <c r="D58" s="8" t="s">
        <v>93</v>
      </c>
      <c r="E58" s="8">
        <v>1996.01</v>
      </c>
      <c r="F58" s="11" t="s">
        <v>206</v>
      </c>
      <c r="G58" s="8" t="s">
        <v>211</v>
      </c>
      <c r="H58" s="8" t="s">
        <v>216</v>
      </c>
      <c r="I58" s="8" t="s">
        <v>217</v>
      </c>
      <c r="J58" s="8" t="s">
        <v>275</v>
      </c>
      <c r="K58" s="32" t="s">
        <v>364</v>
      </c>
      <c r="L58" s="37" t="s">
        <v>63</v>
      </c>
      <c r="M58" s="10">
        <v>84.5</v>
      </c>
      <c r="N58" s="10">
        <v>64.6</v>
      </c>
      <c r="O58" s="10">
        <v>3</v>
      </c>
      <c r="P58" s="10">
        <f>SUM(M58:O58)</f>
        <v>152.1</v>
      </c>
      <c r="Q58" s="23">
        <v>76.05</v>
      </c>
      <c r="R58" s="23">
        <v>70.98</v>
      </c>
      <c r="S58" s="23">
        <v>147.03</v>
      </c>
      <c r="T58" s="24">
        <v>1</v>
      </c>
      <c r="U58" s="38" t="s">
        <v>514</v>
      </c>
      <c r="V58" s="38" t="s">
        <v>514</v>
      </c>
      <c r="W58" s="39"/>
    </row>
    <row r="59" spans="1:23" s="4" customFormat="1" ht="34.5" customHeight="1">
      <c r="A59" s="5">
        <v>55</v>
      </c>
      <c r="B59" s="5" t="s">
        <v>467</v>
      </c>
      <c r="C59" s="10" t="s">
        <v>152</v>
      </c>
      <c r="D59" s="8" t="s">
        <v>97</v>
      </c>
      <c r="E59" s="8">
        <v>1992.09</v>
      </c>
      <c r="F59" s="8" t="s">
        <v>202</v>
      </c>
      <c r="G59" s="8" t="s">
        <v>211</v>
      </c>
      <c r="H59" s="8" t="s">
        <v>216</v>
      </c>
      <c r="I59" s="8" t="s">
        <v>217</v>
      </c>
      <c r="J59" s="8" t="s">
        <v>276</v>
      </c>
      <c r="K59" s="32" t="s">
        <v>364</v>
      </c>
      <c r="L59" s="37" t="s">
        <v>63</v>
      </c>
      <c r="M59" s="10">
        <v>76.5</v>
      </c>
      <c r="N59" s="10">
        <v>50.9</v>
      </c>
      <c r="O59" s="10">
        <v>3</v>
      </c>
      <c r="P59" s="10">
        <f>SUM(M59:O59)</f>
        <v>130.4</v>
      </c>
      <c r="Q59" s="23">
        <v>65.2</v>
      </c>
      <c r="R59" s="23">
        <v>78.16</v>
      </c>
      <c r="S59" s="23">
        <v>143.36</v>
      </c>
      <c r="T59" s="24">
        <v>2</v>
      </c>
      <c r="U59" s="38" t="s">
        <v>514</v>
      </c>
      <c r="V59" s="38" t="s">
        <v>514</v>
      </c>
      <c r="W59" s="39"/>
    </row>
    <row r="60" spans="1:23" s="4" customFormat="1" ht="34.5" customHeight="1">
      <c r="A60" s="5">
        <v>56</v>
      </c>
      <c r="B60" s="5" t="s">
        <v>468</v>
      </c>
      <c r="C60" s="10" t="s">
        <v>153</v>
      </c>
      <c r="D60" s="8" t="s">
        <v>93</v>
      </c>
      <c r="E60" s="8">
        <v>1993.09</v>
      </c>
      <c r="F60" s="14" t="s">
        <v>202</v>
      </c>
      <c r="G60" s="8" t="s">
        <v>211</v>
      </c>
      <c r="H60" s="8" t="s">
        <v>216</v>
      </c>
      <c r="I60" s="8" t="s">
        <v>217</v>
      </c>
      <c r="J60" s="8" t="s">
        <v>277</v>
      </c>
      <c r="K60" s="32" t="s">
        <v>364</v>
      </c>
      <c r="L60" s="37" t="s">
        <v>64</v>
      </c>
      <c r="M60" s="10">
        <v>77</v>
      </c>
      <c r="N60" s="10">
        <v>64</v>
      </c>
      <c r="O60" s="10">
        <v>3</v>
      </c>
      <c r="P60" s="10">
        <f>SUM(M60:O60)</f>
        <v>144</v>
      </c>
      <c r="Q60" s="23">
        <v>72</v>
      </c>
      <c r="R60" s="23">
        <v>80.86</v>
      </c>
      <c r="S60" s="23">
        <v>152.86</v>
      </c>
      <c r="T60" s="24">
        <v>1</v>
      </c>
      <c r="U60" s="38" t="s">
        <v>514</v>
      </c>
      <c r="V60" s="38" t="s">
        <v>514</v>
      </c>
      <c r="W60" s="28"/>
    </row>
    <row r="61" spans="1:23" s="4" customFormat="1" ht="34.5" customHeight="1">
      <c r="A61" s="5">
        <v>57</v>
      </c>
      <c r="B61" s="5" t="s">
        <v>469</v>
      </c>
      <c r="C61" s="10" t="s">
        <v>154</v>
      </c>
      <c r="D61" s="8" t="s">
        <v>97</v>
      </c>
      <c r="E61" s="8">
        <v>1991.05</v>
      </c>
      <c r="F61" s="11" t="s">
        <v>202</v>
      </c>
      <c r="G61" s="8" t="s">
        <v>211</v>
      </c>
      <c r="H61" s="8" t="s">
        <v>216</v>
      </c>
      <c r="I61" s="8" t="s">
        <v>217</v>
      </c>
      <c r="J61" s="8" t="s">
        <v>278</v>
      </c>
      <c r="K61" s="32" t="s">
        <v>364</v>
      </c>
      <c r="L61" s="37" t="s">
        <v>65</v>
      </c>
      <c r="M61" s="10">
        <v>73</v>
      </c>
      <c r="N61" s="10">
        <v>78.8</v>
      </c>
      <c r="O61" s="10">
        <v>3</v>
      </c>
      <c r="P61" s="10">
        <v>154.8</v>
      </c>
      <c r="Q61" s="23">
        <v>77.4</v>
      </c>
      <c r="R61" s="23">
        <v>80.58</v>
      </c>
      <c r="S61" s="23">
        <v>157.98</v>
      </c>
      <c r="T61" s="24">
        <v>1</v>
      </c>
      <c r="U61" s="38" t="s">
        <v>514</v>
      </c>
      <c r="V61" s="38" t="s">
        <v>514</v>
      </c>
      <c r="W61" s="28"/>
    </row>
    <row r="62" spans="1:23" s="4" customFormat="1" ht="34.5" customHeight="1">
      <c r="A62" s="5">
        <v>58</v>
      </c>
      <c r="B62" s="5" t="s">
        <v>470</v>
      </c>
      <c r="C62" s="10" t="s">
        <v>155</v>
      </c>
      <c r="D62" s="8" t="s">
        <v>97</v>
      </c>
      <c r="E62" s="8">
        <v>1989.03</v>
      </c>
      <c r="F62" s="8" t="s">
        <v>201</v>
      </c>
      <c r="G62" s="8" t="s">
        <v>211</v>
      </c>
      <c r="H62" s="8" t="s">
        <v>222</v>
      </c>
      <c r="I62" s="5" t="s">
        <v>221</v>
      </c>
      <c r="J62" s="8" t="s">
        <v>279</v>
      </c>
      <c r="K62" s="32" t="s">
        <v>362</v>
      </c>
      <c r="L62" s="37" t="s">
        <v>66</v>
      </c>
      <c r="M62" s="10">
        <v>79</v>
      </c>
      <c r="N62" s="10">
        <v>93.8</v>
      </c>
      <c r="O62" s="10"/>
      <c r="P62" s="10">
        <v>172.8</v>
      </c>
      <c r="Q62" s="23">
        <v>86.4</v>
      </c>
      <c r="R62" s="23">
        <v>76.88</v>
      </c>
      <c r="S62" s="23">
        <v>163.28</v>
      </c>
      <c r="T62" s="24">
        <v>1</v>
      </c>
      <c r="U62" s="38" t="s">
        <v>514</v>
      </c>
      <c r="V62" s="38" t="s">
        <v>514</v>
      </c>
      <c r="W62" s="28"/>
    </row>
    <row r="63" spans="1:23" s="4" customFormat="1" ht="34.5" customHeight="1">
      <c r="A63" s="5">
        <v>59</v>
      </c>
      <c r="B63" s="5" t="s">
        <v>471</v>
      </c>
      <c r="C63" s="10" t="s">
        <v>156</v>
      </c>
      <c r="D63" s="8" t="s">
        <v>93</v>
      </c>
      <c r="E63" s="8">
        <v>1989.09</v>
      </c>
      <c r="F63" s="11" t="s">
        <v>202</v>
      </c>
      <c r="G63" s="8" t="s">
        <v>211</v>
      </c>
      <c r="H63" s="8" t="s">
        <v>222</v>
      </c>
      <c r="I63" s="5" t="s">
        <v>221</v>
      </c>
      <c r="J63" s="8" t="s">
        <v>280</v>
      </c>
      <c r="K63" s="32" t="s">
        <v>362</v>
      </c>
      <c r="L63" s="37" t="s">
        <v>66</v>
      </c>
      <c r="M63" s="10">
        <v>74</v>
      </c>
      <c r="N63" s="10">
        <v>100.1</v>
      </c>
      <c r="O63" s="10">
        <v>3</v>
      </c>
      <c r="P63" s="10">
        <f aca="true" t="shared" si="1" ref="P63:P72">SUM(M63:O63)</f>
        <v>177.1</v>
      </c>
      <c r="Q63" s="23">
        <v>88.55</v>
      </c>
      <c r="R63" s="23">
        <v>73.2</v>
      </c>
      <c r="S63" s="23">
        <v>161.75</v>
      </c>
      <c r="T63" s="24">
        <v>2</v>
      </c>
      <c r="U63" s="38" t="s">
        <v>514</v>
      </c>
      <c r="V63" s="38" t="s">
        <v>514</v>
      </c>
      <c r="W63" s="28"/>
    </row>
    <row r="64" spans="1:23" s="4" customFormat="1" ht="34.5" customHeight="1">
      <c r="A64" s="5">
        <v>60</v>
      </c>
      <c r="B64" s="5" t="s">
        <v>472</v>
      </c>
      <c r="C64" s="10" t="s">
        <v>157</v>
      </c>
      <c r="D64" s="8" t="s">
        <v>97</v>
      </c>
      <c r="E64" s="8">
        <v>1984.08</v>
      </c>
      <c r="F64" s="8" t="s">
        <v>202</v>
      </c>
      <c r="G64" s="8" t="s">
        <v>211</v>
      </c>
      <c r="H64" s="8" t="s">
        <v>222</v>
      </c>
      <c r="I64" s="8" t="s">
        <v>217</v>
      </c>
      <c r="J64" s="8" t="s">
        <v>281</v>
      </c>
      <c r="K64" s="32" t="s">
        <v>365</v>
      </c>
      <c r="L64" s="37" t="s">
        <v>66</v>
      </c>
      <c r="M64" s="10">
        <v>72</v>
      </c>
      <c r="N64" s="10">
        <v>78.4</v>
      </c>
      <c r="O64" s="10">
        <v>3</v>
      </c>
      <c r="P64" s="10">
        <f t="shared" si="1"/>
        <v>153.4</v>
      </c>
      <c r="Q64" s="23">
        <v>76.7</v>
      </c>
      <c r="R64" s="23">
        <v>74.96</v>
      </c>
      <c r="S64" s="23">
        <v>151.66</v>
      </c>
      <c r="T64" s="24">
        <v>4</v>
      </c>
      <c r="U64" s="38" t="s">
        <v>514</v>
      </c>
      <c r="V64" s="38" t="s">
        <v>514</v>
      </c>
      <c r="W64" s="28"/>
    </row>
    <row r="65" spans="1:23" s="4" customFormat="1" ht="34.5" customHeight="1">
      <c r="A65" s="5">
        <v>61</v>
      </c>
      <c r="B65" s="5" t="s">
        <v>473</v>
      </c>
      <c r="C65" s="10" t="s">
        <v>158</v>
      </c>
      <c r="D65" s="8" t="s">
        <v>97</v>
      </c>
      <c r="E65" s="9" t="s">
        <v>415</v>
      </c>
      <c r="F65" s="8" t="s">
        <v>202</v>
      </c>
      <c r="G65" s="8" t="s">
        <v>211</v>
      </c>
      <c r="H65" s="8" t="s">
        <v>216</v>
      </c>
      <c r="I65" s="8" t="s">
        <v>217</v>
      </c>
      <c r="J65" s="8" t="s">
        <v>282</v>
      </c>
      <c r="K65" s="32" t="s">
        <v>362</v>
      </c>
      <c r="L65" s="37" t="s">
        <v>66</v>
      </c>
      <c r="M65" s="10">
        <v>67</v>
      </c>
      <c r="N65" s="10">
        <v>84</v>
      </c>
      <c r="O65" s="10">
        <v>3</v>
      </c>
      <c r="P65" s="10">
        <f t="shared" si="1"/>
        <v>154</v>
      </c>
      <c r="Q65" s="23">
        <v>77</v>
      </c>
      <c r="R65" s="23">
        <v>73.82</v>
      </c>
      <c r="S65" s="23">
        <v>150.82</v>
      </c>
      <c r="T65" s="24">
        <v>5</v>
      </c>
      <c r="U65" s="38" t="s">
        <v>514</v>
      </c>
      <c r="V65" s="38" t="s">
        <v>514</v>
      </c>
      <c r="W65" s="28"/>
    </row>
    <row r="66" spans="1:23" s="4" customFormat="1" ht="34.5" customHeight="1">
      <c r="A66" s="5">
        <v>62</v>
      </c>
      <c r="B66" s="5" t="s">
        <v>474</v>
      </c>
      <c r="C66" s="10" t="s">
        <v>159</v>
      </c>
      <c r="D66" s="8" t="s">
        <v>93</v>
      </c>
      <c r="E66" s="8">
        <v>1990.08</v>
      </c>
      <c r="F66" s="8" t="s">
        <v>202</v>
      </c>
      <c r="G66" s="8" t="s">
        <v>211</v>
      </c>
      <c r="H66" s="8" t="s">
        <v>222</v>
      </c>
      <c r="I66" s="5" t="s">
        <v>221</v>
      </c>
      <c r="J66" s="8" t="s">
        <v>283</v>
      </c>
      <c r="K66" s="32" t="s">
        <v>362</v>
      </c>
      <c r="L66" s="37" t="s">
        <v>66</v>
      </c>
      <c r="M66" s="10">
        <v>68</v>
      </c>
      <c r="N66" s="10">
        <v>90.4</v>
      </c>
      <c r="O66" s="10">
        <v>3</v>
      </c>
      <c r="P66" s="10">
        <f t="shared" si="1"/>
        <v>161.4</v>
      </c>
      <c r="Q66" s="23">
        <v>80.7</v>
      </c>
      <c r="R66" s="23">
        <v>70.1</v>
      </c>
      <c r="S66" s="23">
        <v>150.8</v>
      </c>
      <c r="T66" s="24">
        <v>6</v>
      </c>
      <c r="U66" s="38" t="s">
        <v>514</v>
      </c>
      <c r="V66" s="38" t="s">
        <v>514</v>
      </c>
      <c r="W66" s="28"/>
    </row>
    <row r="67" spans="1:23" s="4" customFormat="1" ht="34.5" customHeight="1">
      <c r="A67" s="5">
        <v>63</v>
      </c>
      <c r="B67" s="5" t="s">
        <v>475</v>
      </c>
      <c r="C67" s="10" t="s">
        <v>160</v>
      </c>
      <c r="D67" s="8" t="s">
        <v>93</v>
      </c>
      <c r="E67" s="8">
        <v>1982.06</v>
      </c>
      <c r="F67" s="8" t="s">
        <v>202</v>
      </c>
      <c r="G67" s="8" t="s">
        <v>211</v>
      </c>
      <c r="H67" s="8" t="s">
        <v>222</v>
      </c>
      <c r="I67" s="5" t="s">
        <v>221</v>
      </c>
      <c r="J67" s="8" t="s">
        <v>284</v>
      </c>
      <c r="K67" s="32" t="s">
        <v>366</v>
      </c>
      <c r="L67" s="37" t="s">
        <v>66</v>
      </c>
      <c r="M67" s="10">
        <v>58.5</v>
      </c>
      <c r="N67" s="10">
        <v>83.9</v>
      </c>
      <c r="O67" s="10">
        <v>3</v>
      </c>
      <c r="P67" s="10">
        <f t="shared" si="1"/>
        <v>145.4</v>
      </c>
      <c r="Q67" s="23">
        <v>72.7</v>
      </c>
      <c r="R67" s="23">
        <v>72.7</v>
      </c>
      <c r="S67" s="23">
        <v>145.4</v>
      </c>
      <c r="T67" s="24">
        <v>7</v>
      </c>
      <c r="U67" s="38" t="s">
        <v>514</v>
      </c>
      <c r="V67" s="38" t="s">
        <v>514</v>
      </c>
      <c r="W67" s="28"/>
    </row>
    <row r="68" spans="1:23" s="4" customFormat="1" ht="34.5" customHeight="1">
      <c r="A68" s="5">
        <v>64</v>
      </c>
      <c r="B68" s="5" t="s">
        <v>476</v>
      </c>
      <c r="C68" s="10" t="s">
        <v>161</v>
      </c>
      <c r="D68" s="8" t="s">
        <v>97</v>
      </c>
      <c r="E68" s="8" t="s">
        <v>162</v>
      </c>
      <c r="F68" s="8" t="s">
        <v>202</v>
      </c>
      <c r="G68" s="5" t="s">
        <v>211</v>
      </c>
      <c r="H68" s="8" t="s">
        <v>216</v>
      </c>
      <c r="I68" s="8" t="s">
        <v>217</v>
      </c>
      <c r="J68" s="8" t="s">
        <v>285</v>
      </c>
      <c r="K68" s="32" t="s">
        <v>362</v>
      </c>
      <c r="L68" s="37" t="s">
        <v>67</v>
      </c>
      <c r="M68" s="10">
        <v>74.5</v>
      </c>
      <c r="N68" s="10">
        <v>98.5</v>
      </c>
      <c r="O68" s="10">
        <v>3</v>
      </c>
      <c r="P68" s="10">
        <f t="shared" si="1"/>
        <v>176</v>
      </c>
      <c r="Q68" s="23">
        <v>88</v>
      </c>
      <c r="R68" s="23">
        <v>73.98</v>
      </c>
      <c r="S68" s="23">
        <v>161.98</v>
      </c>
      <c r="T68" s="24">
        <v>1</v>
      </c>
      <c r="U68" s="38" t="s">
        <v>514</v>
      </c>
      <c r="V68" s="38" t="s">
        <v>514</v>
      </c>
      <c r="W68" s="39"/>
    </row>
    <row r="69" spans="1:23" s="4" customFormat="1" ht="34.5" customHeight="1">
      <c r="A69" s="5">
        <v>65</v>
      </c>
      <c r="B69" s="5" t="s">
        <v>477</v>
      </c>
      <c r="C69" s="10" t="s">
        <v>163</v>
      </c>
      <c r="D69" s="8" t="s">
        <v>93</v>
      </c>
      <c r="E69" s="8" t="s">
        <v>164</v>
      </c>
      <c r="F69" s="11" t="s">
        <v>202</v>
      </c>
      <c r="G69" s="8" t="s">
        <v>211</v>
      </c>
      <c r="H69" s="8" t="s">
        <v>222</v>
      </c>
      <c r="I69" s="5" t="s">
        <v>221</v>
      </c>
      <c r="J69" s="8" t="s">
        <v>286</v>
      </c>
      <c r="K69" s="32" t="s">
        <v>367</v>
      </c>
      <c r="L69" s="37" t="s">
        <v>67</v>
      </c>
      <c r="M69" s="10">
        <v>66</v>
      </c>
      <c r="N69" s="10">
        <v>82.9</v>
      </c>
      <c r="O69" s="10">
        <v>3</v>
      </c>
      <c r="P69" s="10">
        <f t="shared" si="1"/>
        <v>151.9</v>
      </c>
      <c r="Q69" s="23">
        <v>75.95</v>
      </c>
      <c r="R69" s="23">
        <v>72.94</v>
      </c>
      <c r="S69" s="23">
        <v>148.89</v>
      </c>
      <c r="T69" s="24">
        <v>2</v>
      </c>
      <c r="U69" s="38" t="s">
        <v>514</v>
      </c>
      <c r="V69" s="38" t="s">
        <v>514</v>
      </c>
      <c r="W69" s="39"/>
    </row>
    <row r="70" spans="1:23" s="4" customFormat="1" ht="34.5" customHeight="1">
      <c r="A70" s="5">
        <v>66</v>
      </c>
      <c r="B70" s="5" t="s">
        <v>478</v>
      </c>
      <c r="C70" s="10" t="s">
        <v>165</v>
      </c>
      <c r="D70" s="8" t="s">
        <v>93</v>
      </c>
      <c r="E70" s="8" t="s">
        <v>166</v>
      </c>
      <c r="F70" s="8" t="s">
        <v>202</v>
      </c>
      <c r="G70" s="8" t="s">
        <v>211</v>
      </c>
      <c r="H70" s="8" t="s">
        <v>216</v>
      </c>
      <c r="I70" s="8" t="s">
        <v>217</v>
      </c>
      <c r="J70" s="8" t="s">
        <v>287</v>
      </c>
      <c r="K70" s="32" t="s">
        <v>367</v>
      </c>
      <c r="L70" s="37" t="s">
        <v>67</v>
      </c>
      <c r="M70" s="10">
        <v>71.5</v>
      </c>
      <c r="N70" s="10">
        <v>76.3</v>
      </c>
      <c r="O70" s="10">
        <v>3</v>
      </c>
      <c r="P70" s="10">
        <f t="shared" si="1"/>
        <v>150.8</v>
      </c>
      <c r="Q70" s="23">
        <v>75.4</v>
      </c>
      <c r="R70" s="23">
        <v>71.62</v>
      </c>
      <c r="S70" s="23">
        <v>147.02</v>
      </c>
      <c r="T70" s="24">
        <v>3</v>
      </c>
      <c r="U70" s="38" t="s">
        <v>514</v>
      </c>
      <c r="V70" s="38" t="s">
        <v>514</v>
      </c>
      <c r="W70" s="39"/>
    </row>
    <row r="71" spans="1:23" s="4" customFormat="1" ht="34.5" customHeight="1">
      <c r="A71" s="5">
        <v>67</v>
      </c>
      <c r="B71" s="5" t="s">
        <v>479</v>
      </c>
      <c r="C71" s="10" t="s">
        <v>167</v>
      </c>
      <c r="D71" s="8" t="s">
        <v>93</v>
      </c>
      <c r="E71" s="8" t="s">
        <v>168</v>
      </c>
      <c r="F71" s="11" t="s">
        <v>202</v>
      </c>
      <c r="G71" s="8" t="s">
        <v>211</v>
      </c>
      <c r="H71" s="8" t="s">
        <v>216</v>
      </c>
      <c r="I71" s="8" t="s">
        <v>217</v>
      </c>
      <c r="J71" s="8" t="s">
        <v>288</v>
      </c>
      <c r="K71" s="32" t="s">
        <v>368</v>
      </c>
      <c r="L71" s="37" t="s">
        <v>68</v>
      </c>
      <c r="M71" s="10">
        <v>82.5</v>
      </c>
      <c r="N71" s="10">
        <v>71</v>
      </c>
      <c r="O71" s="10">
        <v>3</v>
      </c>
      <c r="P71" s="10">
        <f t="shared" si="1"/>
        <v>156.5</v>
      </c>
      <c r="Q71" s="23">
        <v>78.25</v>
      </c>
      <c r="R71" s="23">
        <v>79.54</v>
      </c>
      <c r="S71" s="23">
        <v>157.79</v>
      </c>
      <c r="T71" s="24">
        <v>1</v>
      </c>
      <c r="U71" s="38" t="s">
        <v>514</v>
      </c>
      <c r="V71" s="38" t="s">
        <v>514</v>
      </c>
      <c r="W71" s="28"/>
    </row>
    <row r="72" spans="1:23" s="4" customFormat="1" ht="34.5" customHeight="1">
      <c r="A72" s="5">
        <v>68</v>
      </c>
      <c r="B72" s="5" t="s">
        <v>480</v>
      </c>
      <c r="C72" s="10" t="s">
        <v>169</v>
      </c>
      <c r="D72" s="8" t="s">
        <v>93</v>
      </c>
      <c r="E72" s="8" t="s">
        <v>170</v>
      </c>
      <c r="F72" s="11" t="s">
        <v>202</v>
      </c>
      <c r="G72" s="8" t="s">
        <v>211</v>
      </c>
      <c r="H72" s="8" t="s">
        <v>216</v>
      </c>
      <c r="I72" s="8" t="s">
        <v>217</v>
      </c>
      <c r="J72" s="8" t="s">
        <v>289</v>
      </c>
      <c r="K72" s="32" t="s">
        <v>362</v>
      </c>
      <c r="L72" s="37" t="s">
        <v>68</v>
      </c>
      <c r="M72" s="10">
        <v>67</v>
      </c>
      <c r="N72" s="10">
        <v>75.5</v>
      </c>
      <c r="O72" s="10">
        <v>3</v>
      </c>
      <c r="P72" s="10">
        <f t="shared" si="1"/>
        <v>145.5</v>
      </c>
      <c r="Q72" s="23">
        <v>72.75</v>
      </c>
      <c r="R72" s="23">
        <v>80.32</v>
      </c>
      <c r="S72" s="23">
        <v>153.07</v>
      </c>
      <c r="T72" s="24">
        <v>2</v>
      </c>
      <c r="U72" s="38" t="s">
        <v>514</v>
      </c>
      <c r="V72" s="38" t="s">
        <v>514</v>
      </c>
      <c r="W72" s="28"/>
    </row>
    <row r="73" spans="1:23" s="4" customFormat="1" ht="34.5" customHeight="1">
      <c r="A73" s="5">
        <v>69</v>
      </c>
      <c r="B73" s="5" t="s">
        <v>481</v>
      </c>
      <c r="C73" s="10" t="s">
        <v>171</v>
      </c>
      <c r="D73" s="8" t="s">
        <v>93</v>
      </c>
      <c r="E73" s="8" t="s">
        <v>172</v>
      </c>
      <c r="F73" s="11" t="s">
        <v>202</v>
      </c>
      <c r="G73" s="8" t="s">
        <v>210</v>
      </c>
      <c r="H73" s="8" t="s">
        <v>216</v>
      </c>
      <c r="I73" s="8" t="s">
        <v>217</v>
      </c>
      <c r="J73" s="8" t="s">
        <v>290</v>
      </c>
      <c r="K73" s="32" t="s">
        <v>369</v>
      </c>
      <c r="L73" s="37" t="s">
        <v>69</v>
      </c>
      <c r="M73" s="10">
        <v>62.5</v>
      </c>
      <c r="N73" s="10">
        <v>66.4</v>
      </c>
      <c r="O73" s="10">
        <v>3</v>
      </c>
      <c r="P73" s="10">
        <v>131.9</v>
      </c>
      <c r="Q73" s="23">
        <v>65.95</v>
      </c>
      <c r="R73" s="23">
        <v>75.94</v>
      </c>
      <c r="S73" s="23">
        <v>141.89</v>
      </c>
      <c r="T73" s="24">
        <v>1</v>
      </c>
      <c r="U73" s="38" t="s">
        <v>514</v>
      </c>
      <c r="V73" s="38" t="s">
        <v>514</v>
      </c>
      <c r="W73" s="28"/>
    </row>
    <row r="74" spans="1:23" s="4" customFormat="1" ht="34.5" customHeight="1">
      <c r="A74" s="5">
        <v>70</v>
      </c>
      <c r="B74" s="5" t="s">
        <v>482</v>
      </c>
      <c r="C74" s="10" t="s">
        <v>173</v>
      </c>
      <c r="D74" s="8" t="s">
        <v>97</v>
      </c>
      <c r="E74" s="8">
        <v>1989.09</v>
      </c>
      <c r="F74" s="11" t="s">
        <v>202</v>
      </c>
      <c r="G74" s="8" t="s">
        <v>210</v>
      </c>
      <c r="H74" s="8" t="s">
        <v>216</v>
      </c>
      <c r="I74" s="8" t="s">
        <v>217</v>
      </c>
      <c r="J74" s="8" t="s">
        <v>291</v>
      </c>
      <c r="K74" s="32" t="s">
        <v>370</v>
      </c>
      <c r="L74" s="37" t="s">
        <v>70</v>
      </c>
      <c r="M74" s="10">
        <v>73</v>
      </c>
      <c r="N74" s="10" t="s">
        <v>401</v>
      </c>
      <c r="O74" s="10" t="s">
        <v>402</v>
      </c>
      <c r="P74" s="10" t="s">
        <v>403</v>
      </c>
      <c r="Q74" s="23">
        <v>77.75</v>
      </c>
      <c r="R74" s="23">
        <v>78.3</v>
      </c>
      <c r="S74" s="23">
        <v>156.05</v>
      </c>
      <c r="T74" s="24">
        <v>1</v>
      </c>
      <c r="U74" s="38" t="s">
        <v>514</v>
      </c>
      <c r="V74" s="38" t="s">
        <v>514</v>
      </c>
      <c r="W74" s="28"/>
    </row>
    <row r="75" spans="1:23" s="4" customFormat="1" ht="34.5" customHeight="1">
      <c r="A75" s="5">
        <v>71</v>
      </c>
      <c r="B75" s="5" t="s">
        <v>483</v>
      </c>
      <c r="C75" s="10" t="s">
        <v>174</v>
      </c>
      <c r="D75" s="8" t="s">
        <v>93</v>
      </c>
      <c r="E75" s="8">
        <v>1991.02</v>
      </c>
      <c r="F75" s="11" t="s">
        <v>204</v>
      </c>
      <c r="G75" s="8" t="s">
        <v>211</v>
      </c>
      <c r="H75" s="8" t="s">
        <v>222</v>
      </c>
      <c r="I75" s="5" t="s">
        <v>221</v>
      </c>
      <c r="J75" s="8" t="s">
        <v>292</v>
      </c>
      <c r="K75" s="31" t="s">
        <v>371</v>
      </c>
      <c r="L75" s="37" t="s">
        <v>71</v>
      </c>
      <c r="M75" s="8">
        <v>81</v>
      </c>
      <c r="N75" s="8">
        <v>103</v>
      </c>
      <c r="O75" s="8">
        <v>3</v>
      </c>
      <c r="P75" s="10">
        <f>O75+N75+M75</f>
        <v>187</v>
      </c>
      <c r="Q75" s="23">
        <v>93.5</v>
      </c>
      <c r="R75" s="23">
        <v>86.38</v>
      </c>
      <c r="S75" s="23">
        <v>179.88</v>
      </c>
      <c r="T75" s="24">
        <v>1</v>
      </c>
      <c r="U75" s="38" t="s">
        <v>514</v>
      </c>
      <c r="V75" s="38" t="s">
        <v>514</v>
      </c>
      <c r="W75" s="28"/>
    </row>
    <row r="76" spans="1:23" s="4" customFormat="1" ht="34.5" customHeight="1">
      <c r="A76" s="5">
        <v>72</v>
      </c>
      <c r="B76" s="5" t="s">
        <v>484</v>
      </c>
      <c r="C76" s="5" t="s">
        <v>175</v>
      </c>
      <c r="D76" s="5" t="s">
        <v>93</v>
      </c>
      <c r="E76" s="5">
        <v>1992.06</v>
      </c>
      <c r="F76" s="5" t="s">
        <v>203</v>
      </c>
      <c r="G76" s="5" t="s">
        <v>210</v>
      </c>
      <c r="H76" s="8" t="s">
        <v>216</v>
      </c>
      <c r="I76" s="5" t="s">
        <v>217</v>
      </c>
      <c r="J76" s="5" t="s">
        <v>293</v>
      </c>
      <c r="K76" s="31" t="s">
        <v>372</v>
      </c>
      <c r="L76" s="37" t="s">
        <v>72</v>
      </c>
      <c r="M76" s="8">
        <v>84</v>
      </c>
      <c r="N76" s="8">
        <v>92.5</v>
      </c>
      <c r="O76" s="8">
        <v>3</v>
      </c>
      <c r="P76" s="10">
        <f>O76+N76+M76</f>
        <v>179.5</v>
      </c>
      <c r="Q76" s="23">
        <v>89.75</v>
      </c>
      <c r="R76" s="23">
        <v>78.43</v>
      </c>
      <c r="S76" s="23">
        <v>168.18</v>
      </c>
      <c r="T76" s="24">
        <v>2</v>
      </c>
      <c r="U76" s="38" t="s">
        <v>514</v>
      </c>
      <c r="V76" s="38" t="s">
        <v>514</v>
      </c>
      <c r="W76" s="28"/>
    </row>
    <row r="77" spans="1:23" s="4" customFormat="1" ht="34.5" customHeight="1">
      <c r="A77" s="5">
        <v>73</v>
      </c>
      <c r="B77" s="5" t="s">
        <v>485</v>
      </c>
      <c r="C77" s="10" t="s">
        <v>176</v>
      </c>
      <c r="D77" s="10" t="s">
        <v>93</v>
      </c>
      <c r="E77" s="8">
        <v>1995.07</v>
      </c>
      <c r="F77" s="11" t="s">
        <v>202</v>
      </c>
      <c r="G77" s="8" t="s">
        <v>210</v>
      </c>
      <c r="H77" s="8" t="s">
        <v>222</v>
      </c>
      <c r="I77" s="5" t="s">
        <v>221</v>
      </c>
      <c r="J77" s="8" t="s">
        <v>294</v>
      </c>
      <c r="K77" s="32" t="s">
        <v>373</v>
      </c>
      <c r="L77" s="37" t="s">
        <v>73</v>
      </c>
      <c r="M77" s="10">
        <v>82.5</v>
      </c>
      <c r="N77" s="10">
        <v>99.5</v>
      </c>
      <c r="O77" s="10">
        <v>3</v>
      </c>
      <c r="P77" s="10">
        <f aca="true" t="shared" si="2" ref="P77:P86">SUM(M77:O77)</f>
        <v>185</v>
      </c>
      <c r="Q77" s="23">
        <v>92.5</v>
      </c>
      <c r="R77" s="23">
        <v>82.65</v>
      </c>
      <c r="S77" s="23">
        <v>175.15</v>
      </c>
      <c r="T77" s="24">
        <v>1</v>
      </c>
      <c r="U77" s="38" t="s">
        <v>514</v>
      </c>
      <c r="V77" s="38" t="s">
        <v>514</v>
      </c>
      <c r="W77" s="28"/>
    </row>
    <row r="78" spans="1:23" s="4" customFormat="1" ht="42.75" customHeight="1">
      <c r="A78" s="5">
        <v>74</v>
      </c>
      <c r="B78" s="5" t="s">
        <v>486</v>
      </c>
      <c r="C78" s="10" t="s">
        <v>177</v>
      </c>
      <c r="D78" s="10" t="s">
        <v>93</v>
      </c>
      <c r="E78" s="8">
        <v>1993.12</v>
      </c>
      <c r="F78" s="11" t="s">
        <v>202</v>
      </c>
      <c r="G78" s="8" t="s">
        <v>211</v>
      </c>
      <c r="H78" s="8" t="s">
        <v>222</v>
      </c>
      <c r="I78" s="5" t="s">
        <v>221</v>
      </c>
      <c r="J78" s="8" t="s">
        <v>295</v>
      </c>
      <c r="K78" s="32" t="s">
        <v>374</v>
      </c>
      <c r="L78" s="37" t="s">
        <v>73</v>
      </c>
      <c r="M78" s="10">
        <v>74.5</v>
      </c>
      <c r="N78" s="10">
        <v>100.5</v>
      </c>
      <c r="O78" s="10">
        <v>3</v>
      </c>
      <c r="P78" s="10">
        <f t="shared" si="2"/>
        <v>178</v>
      </c>
      <c r="Q78" s="23">
        <v>89</v>
      </c>
      <c r="R78" s="23">
        <v>84.98</v>
      </c>
      <c r="S78" s="23">
        <v>173.98</v>
      </c>
      <c r="T78" s="24">
        <v>2</v>
      </c>
      <c r="U78" s="38" t="s">
        <v>514</v>
      </c>
      <c r="V78" s="38" t="s">
        <v>514</v>
      </c>
      <c r="W78" s="28"/>
    </row>
    <row r="79" spans="1:23" s="4" customFormat="1" ht="34.5" customHeight="1">
      <c r="A79" s="5">
        <v>75</v>
      </c>
      <c r="B79" s="5" t="s">
        <v>487</v>
      </c>
      <c r="C79" s="10" t="s">
        <v>178</v>
      </c>
      <c r="D79" s="10" t="s">
        <v>97</v>
      </c>
      <c r="E79" s="8">
        <v>1989.07</v>
      </c>
      <c r="F79" s="11" t="s">
        <v>202</v>
      </c>
      <c r="G79" s="8" t="s">
        <v>211</v>
      </c>
      <c r="H79" s="8" t="s">
        <v>222</v>
      </c>
      <c r="I79" s="8" t="s">
        <v>217</v>
      </c>
      <c r="J79" s="8" t="s">
        <v>296</v>
      </c>
      <c r="K79" s="32" t="s">
        <v>375</v>
      </c>
      <c r="L79" s="37" t="s">
        <v>73</v>
      </c>
      <c r="M79" s="10">
        <v>84.5</v>
      </c>
      <c r="N79" s="10">
        <v>97</v>
      </c>
      <c r="O79" s="10">
        <v>3</v>
      </c>
      <c r="P79" s="10">
        <f t="shared" si="2"/>
        <v>184.5</v>
      </c>
      <c r="Q79" s="23">
        <v>92.25</v>
      </c>
      <c r="R79" s="23">
        <v>78.71</v>
      </c>
      <c r="S79" s="23">
        <v>170.96</v>
      </c>
      <c r="T79" s="24">
        <v>3</v>
      </c>
      <c r="U79" s="38" t="s">
        <v>514</v>
      </c>
      <c r="V79" s="38" t="s">
        <v>514</v>
      </c>
      <c r="W79" s="28"/>
    </row>
    <row r="80" spans="1:23" s="4" customFormat="1" ht="34.5" customHeight="1">
      <c r="A80" s="5">
        <v>76</v>
      </c>
      <c r="B80" s="5" t="s">
        <v>488</v>
      </c>
      <c r="C80" s="6" t="s">
        <v>179</v>
      </c>
      <c r="D80" s="6" t="s">
        <v>97</v>
      </c>
      <c r="E80" s="5">
        <v>1990.04</v>
      </c>
      <c r="F80" s="14" t="s">
        <v>207</v>
      </c>
      <c r="G80" s="5" t="s">
        <v>211</v>
      </c>
      <c r="H80" s="5" t="s">
        <v>222</v>
      </c>
      <c r="I80" s="5" t="s">
        <v>221</v>
      </c>
      <c r="J80" s="5" t="s">
        <v>297</v>
      </c>
      <c r="K80" s="31" t="s">
        <v>376</v>
      </c>
      <c r="L80" s="37" t="s">
        <v>74</v>
      </c>
      <c r="M80" s="6">
        <v>96</v>
      </c>
      <c r="N80" s="6">
        <v>85</v>
      </c>
      <c r="O80" s="6">
        <v>3</v>
      </c>
      <c r="P80" s="6">
        <f t="shared" si="2"/>
        <v>184</v>
      </c>
      <c r="Q80" s="16">
        <v>92</v>
      </c>
      <c r="R80" s="16">
        <v>81.98</v>
      </c>
      <c r="S80" s="16">
        <v>173.98</v>
      </c>
      <c r="T80" s="17">
        <v>1</v>
      </c>
      <c r="U80" s="38" t="s">
        <v>514</v>
      </c>
      <c r="V80" s="38" t="s">
        <v>514</v>
      </c>
      <c r="W80" s="28"/>
    </row>
    <row r="81" spans="1:23" s="4" customFormat="1" ht="34.5" customHeight="1">
      <c r="A81" s="5">
        <v>77</v>
      </c>
      <c r="B81" s="5" t="s">
        <v>489</v>
      </c>
      <c r="C81" s="6" t="s">
        <v>180</v>
      </c>
      <c r="D81" s="6" t="s">
        <v>93</v>
      </c>
      <c r="E81" s="5">
        <v>1992.08</v>
      </c>
      <c r="F81" s="14" t="s">
        <v>202</v>
      </c>
      <c r="G81" s="5" t="s">
        <v>212</v>
      </c>
      <c r="H81" s="5" t="s">
        <v>222</v>
      </c>
      <c r="I81" s="5" t="s">
        <v>221</v>
      </c>
      <c r="J81" s="5" t="s">
        <v>298</v>
      </c>
      <c r="K81" s="31" t="s">
        <v>377</v>
      </c>
      <c r="L81" s="37" t="s">
        <v>74</v>
      </c>
      <c r="M81" s="6">
        <v>83</v>
      </c>
      <c r="N81" s="6">
        <v>91</v>
      </c>
      <c r="O81" s="6">
        <v>3</v>
      </c>
      <c r="P81" s="6">
        <f t="shared" si="2"/>
        <v>177</v>
      </c>
      <c r="Q81" s="16">
        <v>88.5</v>
      </c>
      <c r="R81" s="16">
        <v>77.52</v>
      </c>
      <c r="S81" s="16">
        <v>166.02</v>
      </c>
      <c r="T81" s="17">
        <v>2</v>
      </c>
      <c r="U81" s="38" t="s">
        <v>514</v>
      </c>
      <c r="V81" s="38" t="s">
        <v>514</v>
      </c>
      <c r="W81" s="28"/>
    </row>
    <row r="82" spans="1:23" s="4" customFormat="1" ht="34.5" customHeight="1">
      <c r="A82" s="5">
        <v>78</v>
      </c>
      <c r="B82" s="5" t="s">
        <v>490</v>
      </c>
      <c r="C82" s="10" t="s">
        <v>181</v>
      </c>
      <c r="D82" s="8" t="s">
        <v>93</v>
      </c>
      <c r="E82" s="8">
        <v>1985.03</v>
      </c>
      <c r="F82" s="11" t="s">
        <v>202</v>
      </c>
      <c r="G82" s="8" t="s">
        <v>212</v>
      </c>
      <c r="H82" s="8" t="s">
        <v>222</v>
      </c>
      <c r="I82" s="8" t="s">
        <v>223</v>
      </c>
      <c r="J82" s="8" t="s">
        <v>299</v>
      </c>
      <c r="K82" s="32" t="s">
        <v>378</v>
      </c>
      <c r="L82" s="37" t="s">
        <v>75</v>
      </c>
      <c r="M82" s="10">
        <v>91</v>
      </c>
      <c r="N82" s="10">
        <v>96</v>
      </c>
      <c r="O82" s="10">
        <v>3</v>
      </c>
      <c r="P82" s="10">
        <f t="shared" si="2"/>
        <v>190</v>
      </c>
      <c r="Q82" s="23">
        <v>95</v>
      </c>
      <c r="R82" s="23">
        <v>80.14</v>
      </c>
      <c r="S82" s="23">
        <v>175.14</v>
      </c>
      <c r="T82" s="24">
        <v>1</v>
      </c>
      <c r="U82" s="38" t="s">
        <v>514</v>
      </c>
      <c r="V82" s="38" t="s">
        <v>514</v>
      </c>
      <c r="W82" s="28"/>
    </row>
    <row r="83" spans="1:23" s="4" customFormat="1" ht="34.5" customHeight="1">
      <c r="A83" s="5">
        <v>79</v>
      </c>
      <c r="B83" s="5" t="s">
        <v>491</v>
      </c>
      <c r="C83" s="8" t="s">
        <v>182</v>
      </c>
      <c r="D83" s="8" t="s">
        <v>97</v>
      </c>
      <c r="E83" s="8">
        <v>1986.09</v>
      </c>
      <c r="F83" s="8" t="s">
        <v>202</v>
      </c>
      <c r="G83" s="8" t="s">
        <v>212</v>
      </c>
      <c r="H83" s="8" t="s">
        <v>225</v>
      </c>
      <c r="I83" s="8" t="s">
        <v>217</v>
      </c>
      <c r="J83" s="8" t="s">
        <v>300</v>
      </c>
      <c r="K83" s="32" t="s">
        <v>379</v>
      </c>
      <c r="L83" s="37" t="s">
        <v>76</v>
      </c>
      <c r="M83" s="8">
        <v>79.5</v>
      </c>
      <c r="N83" s="8">
        <v>85.5</v>
      </c>
      <c r="O83" s="8">
        <v>3</v>
      </c>
      <c r="P83" s="8">
        <f t="shared" si="2"/>
        <v>168</v>
      </c>
      <c r="Q83" s="21">
        <v>84</v>
      </c>
      <c r="R83" s="21">
        <v>80.25</v>
      </c>
      <c r="S83" s="21">
        <v>164.25</v>
      </c>
      <c r="T83" s="22">
        <v>1</v>
      </c>
      <c r="U83" s="38" t="s">
        <v>514</v>
      </c>
      <c r="V83" s="38" t="s">
        <v>514</v>
      </c>
      <c r="W83" s="28"/>
    </row>
    <row r="84" spans="1:23" s="4" customFormat="1" ht="34.5" customHeight="1">
      <c r="A84" s="5">
        <v>80</v>
      </c>
      <c r="B84" s="5" t="s">
        <v>492</v>
      </c>
      <c r="C84" s="5" t="s">
        <v>183</v>
      </c>
      <c r="D84" s="5" t="s">
        <v>93</v>
      </c>
      <c r="E84" s="5">
        <v>1996.08</v>
      </c>
      <c r="F84" s="5" t="s">
        <v>202</v>
      </c>
      <c r="G84" s="5" t="s">
        <v>212</v>
      </c>
      <c r="H84" s="5" t="s">
        <v>220</v>
      </c>
      <c r="I84" s="5" t="s">
        <v>223</v>
      </c>
      <c r="J84" s="5" t="s">
        <v>301</v>
      </c>
      <c r="K84" s="31" t="s">
        <v>380</v>
      </c>
      <c r="L84" s="37" t="s">
        <v>77</v>
      </c>
      <c r="M84" s="5">
        <v>83</v>
      </c>
      <c r="N84" s="5">
        <v>104</v>
      </c>
      <c r="O84" s="5">
        <v>3</v>
      </c>
      <c r="P84" s="19">
        <f t="shared" si="2"/>
        <v>190</v>
      </c>
      <c r="Q84" s="19">
        <v>95</v>
      </c>
      <c r="R84" s="19">
        <v>84.5</v>
      </c>
      <c r="S84" s="19">
        <v>179.5</v>
      </c>
      <c r="T84" s="25">
        <v>1</v>
      </c>
      <c r="U84" s="38" t="s">
        <v>514</v>
      </c>
      <c r="V84" s="38" t="s">
        <v>514</v>
      </c>
      <c r="W84" s="28"/>
    </row>
    <row r="85" spans="1:23" s="4" customFormat="1" ht="34.5" customHeight="1">
      <c r="A85" s="5">
        <v>81</v>
      </c>
      <c r="B85" s="5" t="s">
        <v>493</v>
      </c>
      <c r="C85" s="5" t="s">
        <v>184</v>
      </c>
      <c r="D85" s="5" t="s">
        <v>97</v>
      </c>
      <c r="E85" s="5">
        <v>1989.06</v>
      </c>
      <c r="F85" s="12" t="s">
        <v>202</v>
      </c>
      <c r="G85" s="5" t="s">
        <v>212</v>
      </c>
      <c r="H85" s="8" t="s">
        <v>222</v>
      </c>
      <c r="I85" s="8" t="s">
        <v>217</v>
      </c>
      <c r="J85" s="5" t="s">
        <v>302</v>
      </c>
      <c r="K85" s="31" t="s">
        <v>381</v>
      </c>
      <c r="L85" s="37" t="s">
        <v>78</v>
      </c>
      <c r="M85" s="5">
        <v>72.5</v>
      </c>
      <c r="N85" s="5">
        <v>83.5</v>
      </c>
      <c r="O85" s="5">
        <v>3</v>
      </c>
      <c r="P85" s="5">
        <f t="shared" si="2"/>
        <v>159</v>
      </c>
      <c r="Q85" s="19">
        <v>79.5</v>
      </c>
      <c r="R85" s="19">
        <v>82.78</v>
      </c>
      <c r="S85" s="19">
        <v>162.28</v>
      </c>
      <c r="T85" s="25">
        <v>1</v>
      </c>
      <c r="U85" s="38" t="s">
        <v>514</v>
      </c>
      <c r="V85" s="38" t="s">
        <v>514</v>
      </c>
      <c r="W85" s="28"/>
    </row>
    <row r="86" spans="1:23" s="4" customFormat="1" ht="34.5" customHeight="1">
      <c r="A86" s="5">
        <v>82</v>
      </c>
      <c r="B86" s="5" t="s">
        <v>494</v>
      </c>
      <c r="C86" s="5" t="s">
        <v>185</v>
      </c>
      <c r="D86" s="5" t="s">
        <v>93</v>
      </c>
      <c r="E86" s="5">
        <v>1987.12</v>
      </c>
      <c r="F86" s="5" t="s">
        <v>208</v>
      </c>
      <c r="G86" s="5" t="s">
        <v>210</v>
      </c>
      <c r="H86" s="8" t="s">
        <v>222</v>
      </c>
      <c r="I86" s="5" t="s">
        <v>221</v>
      </c>
      <c r="J86" s="5" t="s">
        <v>303</v>
      </c>
      <c r="K86" s="31" t="s">
        <v>382</v>
      </c>
      <c r="L86" s="37" t="s">
        <v>79</v>
      </c>
      <c r="M86" s="5">
        <v>77</v>
      </c>
      <c r="N86" s="5">
        <v>96</v>
      </c>
      <c r="O86" s="5">
        <v>3</v>
      </c>
      <c r="P86" s="5">
        <f t="shared" si="2"/>
        <v>176</v>
      </c>
      <c r="Q86" s="19">
        <v>88</v>
      </c>
      <c r="R86" s="19">
        <v>81.55</v>
      </c>
      <c r="S86" s="19">
        <v>169.55</v>
      </c>
      <c r="T86" s="25">
        <v>1</v>
      </c>
      <c r="U86" s="38" t="s">
        <v>514</v>
      </c>
      <c r="V86" s="38" t="s">
        <v>514</v>
      </c>
      <c r="W86" s="28"/>
    </row>
    <row r="87" spans="1:23" s="4" customFormat="1" ht="34.5" customHeight="1">
      <c r="A87" s="5">
        <v>83</v>
      </c>
      <c r="B87" s="5" t="s">
        <v>495</v>
      </c>
      <c r="C87" s="6" t="s">
        <v>186</v>
      </c>
      <c r="D87" s="6" t="s">
        <v>97</v>
      </c>
      <c r="E87" s="5">
        <v>1990.08</v>
      </c>
      <c r="F87" s="7" t="s">
        <v>202</v>
      </c>
      <c r="G87" s="7" t="s">
        <v>210</v>
      </c>
      <c r="H87" s="7" t="s">
        <v>220</v>
      </c>
      <c r="I87" s="5" t="s">
        <v>221</v>
      </c>
      <c r="J87" s="7" t="s">
        <v>304</v>
      </c>
      <c r="K87" s="34" t="s">
        <v>383</v>
      </c>
      <c r="L87" s="37" t="s">
        <v>80</v>
      </c>
      <c r="M87" s="6">
        <v>65</v>
      </c>
      <c r="N87" s="6">
        <v>84.5</v>
      </c>
      <c r="O87" s="6">
        <v>3</v>
      </c>
      <c r="P87" s="19">
        <f>SUM(M87:O87)</f>
        <v>152.5</v>
      </c>
      <c r="Q87" s="19">
        <v>76.25</v>
      </c>
      <c r="R87" s="19">
        <v>83.76</v>
      </c>
      <c r="S87" s="19">
        <v>160.01</v>
      </c>
      <c r="T87" s="25">
        <v>1</v>
      </c>
      <c r="U87" s="38" t="s">
        <v>514</v>
      </c>
      <c r="V87" s="38" t="s">
        <v>514</v>
      </c>
      <c r="W87" s="28"/>
    </row>
    <row r="88" spans="1:23" s="4" customFormat="1" ht="34.5" customHeight="1">
      <c r="A88" s="5">
        <v>84</v>
      </c>
      <c r="B88" s="5" t="s">
        <v>496</v>
      </c>
      <c r="C88" s="6" t="s">
        <v>187</v>
      </c>
      <c r="D88" s="6" t="s">
        <v>97</v>
      </c>
      <c r="E88" s="5">
        <v>1988.08</v>
      </c>
      <c r="F88" s="7" t="s">
        <v>209</v>
      </c>
      <c r="G88" s="7" t="s">
        <v>212</v>
      </c>
      <c r="H88" s="7" t="s">
        <v>216</v>
      </c>
      <c r="I88" s="7" t="s">
        <v>217</v>
      </c>
      <c r="J88" s="7" t="s">
        <v>305</v>
      </c>
      <c r="K88" s="34" t="s">
        <v>384</v>
      </c>
      <c r="L88" s="37" t="s">
        <v>81</v>
      </c>
      <c r="M88" s="5">
        <v>69</v>
      </c>
      <c r="N88" s="5">
        <v>81</v>
      </c>
      <c r="O88" s="5">
        <v>3</v>
      </c>
      <c r="P88" s="19">
        <f>SUM(M88:O88)</f>
        <v>153</v>
      </c>
      <c r="Q88" s="19">
        <v>76.5</v>
      </c>
      <c r="R88" s="19">
        <v>81.4</v>
      </c>
      <c r="S88" s="19">
        <v>157.9</v>
      </c>
      <c r="T88" s="25">
        <v>1</v>
      </c>
      <c r="U88" s="38" t="s">
        <v>514</v>
      </c>
      <c r="V88" s="38" t="s">
        <v>514</v>
      </c>
      <c r="W88" s="28"/>
    </row>
    <row r="89" spans="1:23" s="4" customFormat="1" ht="34.5" customHeight="1">
      <c r="A89" s="5">
        <v>85</v>
      </c>
      <c r="B89" s="5" t="s">
        <v>497</v>
      </c>
      <c r="C89" s="8" t="s">
        <v>188</v>
      </c>
      <c r="D89" s="8" t="s">
        <v>97</v>
      </c>
      <c r="E89" s="5">
        <v>1993.04</v>
      </c>
      <c r="F89" s="8" t="s">
        <v>202</v>
      </c>
      <c r="G89" s="5" t="s">
        <v>210</v>
      </c>
      <c r="H89" s="5" t="s">
        <v>216</v>
      </c>
      <c r="I89" s="5" t="s">
        <v>217</v>
      </c>
      <c r="J89" s="5" t="s">
        <v>306</v>
      </c>
      <c r="K89" s="31" t="s">
        <v>385</v>
      </c>
      <c r="L89" s="37" t="s">
        <v>82</v>
      </c>
      <c r="M89" s="8">
        <v>64.5</v>
      </c>
      <c r="N89" s="8">
        <v>78</v>
      </c>
      <c r="O89" s="8">
        <v>3</v>
      </c>
      <c r="P89" s="21">
        <f>SUM(M89:O89)</f>
        <v>145.5</v>
      </c>
      <c r="Q89" s="21">
        <v>72.75</v>
      </c>
      <c r="R89" s="21">
        <v>79.7</v>
      </c>
      <c r="S89" s="21">
        <v>152.45</v>
      </c>
      <c r="T89" s="22">
        <v>1</v>
      </c>
      <c r="U89" s="38" t="s">
        <v>514</v>
      </c>
      <c r="V89" s="38" t="s">
        <v>514</v>
      </c>
      <c r="W89" s="28"/>
    </row>
    <row r="90" spans="1:23" s="4" customFormat="1" ht="34.5" customHeight="1">
      <c r="A90" s="5">
        <v>86</v>
      </c>
      <c r="B90" s="5" t="s">
        <v>498</v>
      </c>
      <c r="C90" s="8" t="s">
        <v>189</v>
      </c>
      <c r="D90" s="8" t="s">
        <v>93</v>
      </c>
      <c r="E90" s="8">
        <v>1989.07</v>
      </c>
      <c r="F90" s="8" t="s">
        <v>202</v>
      </c>
      <c r="G90" s="8" t="s">
        <v>211</v>
      </c>
      <c r="H90" s="8" t="s">
        <v>216</v>
      </c>
      <c r="I90" s="8" t="s">
        <v>217</v>
      </c>
      <c r="J90" s="8" t="s">
        <v>307</v>
      </c>
      <c r="K90" s="32" t="s">
        <v>386</v>
      </c>
      <c r="L90" s="37" t="s">
        <v>83</v>
      </c>
      <c r="M90" s="10">
        <v>65</v>
      </c>
      <c r="N90" s="10">
        <v>103</v>
      </c>
      <c r="O90" s="10">
        <v>3</v>
      </c>
      <c r="P90" s="23">
        <f>SUM(M90:O90)</f>
        <v>171</v>
      </c>
      <c r="Q90" s="23">
        <v>85.5</v>
      </c>
      <c r="R90" s="23">
        <v>82.76</v>
      </c>
      <c r="S90" s="23">
        <v>168.26</v>
      </c>
      <c r="T90" s="24">
        <v>1</v>
      </c>
      <c r="U90" s="38" t="s">
        <v>514</v>
      </c>
      <c r="V90" s="38" t="s">
        <v>514</v>
      </c>
      <c r="W90" s="28"/>
    </row>
    <row r="91" spans="1:23" s="4" customFormat="1" ht="34.5" customHeight="1">
      <c r="A91" s="5">
        <v>87</v>
      </c>
      <c r="B91" s="5" t="s">
        <v>499</v>
      </c>
      <c r="C91" s="8" t="s">
        <v>190</v>
      </c>
      <c r="D91" s="8" t="s">
        <v>93</v>
      </c>
      <c r="E91" s="8">
        <v>1994.01</v>
      </c>
      <c r="F91" s="8" t="s">
        <v>202</v>
      </c>
      <c r="G91" s="8" t="s">
        <v>210</v>
      </c>
      <c r="H91" s="8" t="s">
        <v>222</v>
      </c>
      <c r="I91" s="5" t="s">
        <v>221</v>
      </c>
      <c r="J91" s="8" t="s">
        <v>308</v>
      </c>
      <c r="K91" s="32" t="s">
        <v>387</v>
      </c>
      <c r="L91" s="37" t="s">
        <v>84</v>
      </c>
      <c r="M91" s="20">
        <v>76</v>
      </c>
      <c r="N91" s="20">
        <v>90</v>
      </c>
      <c r="O91" s="8">
        <v>3</v>
      </c>
      <c r="P91" s="21">
        <v>169</v>
      </c>
      <c r="Q91" s="21">
        <v>84.5</v>
      </c>
      <c r="R91" s="21">
        <v>81.62</v>
      </c>
      <c r="S91" s="21">
        <v>166.12</v>
      </c>
      <c r="T91" s="22">
        <v>1</v>
      </c>
      <c r="U91" s="38" t="s">
        <v>514</v>
      </c>
      <c r="V91" s="38" t="s">
        <v>514</v>
      </c>
      <c r="W91" s="28"/>
    </row>
    <row r="92" spans="1:23" s="4" customFormat="1" ht="34.5" customHeight="1">
      <c r="A92" s="5">
        <v>88</v>
      </c>
      <c r="B92" s="5" t="s">
        <v>500</v>
      </c>
      <c r="C92" s="8" t="s">
        <v>191</v>
      </c>
      <c r="D92" s="8" t="s">
        <v>93</v>
      </c>
      <c r="E92" s="8">
        <v>1985.12</v>
      </c>
      <c r="F92" s="8" t="s">
        <v>202</v>
      </c>
      <c r="G92" s="8" t="s">
        <v>210</v>
      </c>
      <c r="H92" s="8" t="s">
        <v>220</v>
      </c>
      <c r="I92" s="5" t="s">
        <v>221</v>
      </c>
      <c r="J92" s="8" t="s">
        <v>309</v>
      </c>
      <c r="K92" s="32" t="s">
        <v>388</v>
      </c>
      <c r="L92" s="37" t="s">
        <v>84</v>
      </c>
      <c r="M92" s="20">
        <v>68.5</v>
      </c>
      <c r="N92" s="20">
        <v>98</v>
      </c>
      <c r="O92" s="8">
        <v>3</v>
      </c>
      <c r="P92" s="21">
        <v>169.5</v>
      </c>
      <c r="Q92" s="21">
        <v>84.75</v>
      </c>
      <c r="R92" s="21">
        <v>80.17</v>
      </c>
      <c r="S92" s="21">
        <v>164.92</v>
      </c>
      <c r="T92" s="22">
        <v>2</v>
      </c>
      <c r="U92" s="38" t="s">
        <v>514</v>
      </c>
      <c r="V92" s="38" t="s">
        <v>514</v>
      </c>
      <c r="W92" s="28"/>
    </row>
    <row r="93" spans="1:23" s="4" customFormat="1" ht="34.5" customHeight="1">
      <c r="A93" s="5">
        <v>89</v>
      </c>
      <c r="B93" s="5" t="s">
        <v>501</v>
      </c>
      <c r="C93" s="10" t="s">
        <v>192</v>
      </c>
      <c r="D93" s="8" t="s">
        <v>97</v>
      </c>
      <c r="E93" s="8">
        <v>1994.12</v>
      </c>
      <c r="F93" s="11" t="s">
        <v>202</v>
      </c>
      <c r="G93" s="8" t="s">
        <v>210</v>
      </c>
      <c r="H93" s="8" t="s">
        <v>222</v>
      </c>
      <c r="I93" s="5" t="s">
        <v>221</v>
      </c>
      <c r="J93" s="8" t="s">
        <v>310</v>
      </c>
      <c r="K93" s="32" t="s">
        <v>389</v>
      </c>
      <c r="L93" s="37" t="s">
        <v>85</v>
      </c>
      <c r="M93" s="26">
        <v>94</v>
      </c>
      <c r="N93" s="26">
        <v>68.5</v>
      </c>
      <c r="O93" s="10">
        <v>3</v>
      </c>
      <c r="P93" s="10">
        <v>165.5</v>
      </c>
      <c r="Q93" s="23">
        <v>82.75</v>
      </c>
      <c r="R93" s="23">
        <v>84.73</v>
      </c>
      <c r="S93" s="23">
        <v>167.48</v>
      </c>
      <c r="T93" s="24">
        <v>1</v>
      </c>
      <c r="U93" s="38" t="s">
        <v>514</v>
      </c>
      <c r="V93" s="38" t="s">
        <v>514</v>
      </c>
      <c r="W93" s="28"/>
    </row>
    <row r="94" spans="1:23" s="4" customFormat="1" ht="34.5" customHeight="1">
      <c r="A94" s="5">
        <v>90</v>
      </c>
      <c r="B94" s="5" t="s">
        <v>502</v>
      </c>
      <c r="C94" s="8" t="s">
        <v>193</v>
      </c>
      <c r="D94" s="8" t="s">
        <v>93</v>
      </c>
      <c r="E94" s="8">
        <v>1995.08</v>
      </c>
      <c r="F94" s="11" t="s">
        <v>202</v>
      </c>
      <c r="G94" s="8" t="s">
        <v>210</v>
      </c>
      <c r="H94" s="8" t="s">
        <v>222</v>
      </c>
      <c r="I94" s="5" t="s">
        <v>221</v>
      </c>
      <c r="J94" s="8" t="s">
        <v>311</v>
      </c>
      <c r="K94" s="32" t="s">
        <v>390</v>
      </c>
      <c r="L94" s="37" t="s">
        <v>85</v>
      </c>
      <c r="M94" s="20">
        <v>69.5</v>
      </c>
      <c r="N94" s="20">
        <v>88.5</v>
      </c>
      <c r="O94" s="8">
        <v>3</v>
      </c>
      <c r="P94" s="20">
        <v>161</v>
      </c>
      <c r="Q94" s="21">
        <v>80.5</v>
      </c>
      <c r="R94" s="21">
        <v>80.67</v>
      </c>
      <c r="S94" s="21">
        <v>161.17</v>
      </c>
      <c r="T94" s="22">
        <v>2</v>
      </c>
      <c r="U94" s="38" t="s">
        <v>514</v>
      </c>
      <c r="V94" s="38" t="s">
        <v>514</v>
      </c>
      <c r="W94" s="28"/>
    </row>
    <row r="95" spans="1:23" s="4" customFormat="1" ht="34.5" customHeight="1">
      <c r="A95" s="5">
        <v>91</v>
      </c>
      <c r="B95" s="5" t="s">
        <v>503</v>
      </c>
      <c r="C95" s="6" t="s">
        <v>194</v>
      </c>
      <c r="D95" s="6" t="s">
        <v>97</v>
      </c>
      <c r="E95" s="5">
        <v>1984.06</v>
      </c>
      <c r="F95" s="5" t="s">
        <v>202</v>
      </c>
      <c r="G95" s="5" t="s">
        <v>212</v>
      </c>
      <c r="H95" s="5" t="s">
        <v>216</v>
      </c>
      <c r="I95" s="5" t="s">
        <v>217</v>
      </c>
      <c r="J95" s="5" t="s">
        <v>312</v>
      </c>
      <c r="K95" s="31" t="s">
        <v>391</v>
      </c>
      <c r="L95" s="37" t="s">
        <v>86</v>
      </c>
      <c r="M95" s="6">
        <v>56</v>
      </c>
      <c r="N95" s="6">
        <v>76.5</v>
      </c>
      <c r="O95" s="6">
        <v>3</v>
      </c>
      <c r="P95" s="6">
        <f aca="true" t="shared" si="3" ref="P95:P100">SUM(M95:O95)</f>
        <v>135.5</v>
      </c>
      <c r="Q95" s="16">
        <v>67.75</v>
      </c>
      <c r="R95" s="16">
        <v>81.29</v>
      </c>
      <c r="S95" s="16">
        <v>149.04</v>
      </c>
      <c r="T95" s="17">
        <v>1</v>
      </c>
      <c r="U95" s="38" t="s">
        <v>514</v>
      </c>
      <c r="V95" s="38" t="s">
        <v>514</v>
      </c>
      <c r="W95" s="28"/>
    </row>
    <row r="96" spans="1:23" s="4" customFormat="1" ht="34.5" customHeight="1">
      <c r="A96" s="5">
        <v>92</v>
      </c>
      <c r="B96" s="5" t="s">
        <v>504</v>
      </c>
      <c r="C96" s="6" t="s">
        <v>195</v>
      </c>
      <c r="D96" s="6" t="s">
        <v>93</v>
      </c>
      <c r="E96" s="5">
        <v>1995.11</v>
      </c>
      <c r="F96" s="5" t="s">
        <v>202</v>
      </c>
      <c r="G96" s="5" t="s">
        <v>210</v>
      </c>
      <c r="H96" s="5" t="s">
        <v>216</v>
      </c>
      <c r="I96" s="5" t="s">
        <v>217</v>
      </c>
      <c r="J96" s="5" t="s">
        <v>313</v>
      </c>
      <c r="K96" s="31" t="s">
        <v>392</v>
      </c>
      <c r="L96" s="37" t="s">
        <v>87</v>
      </c>
      <c r="M96" s="6">
        <v>83.5</v>
      </c>
      <c r="N96" s="6">
        <v>94.5</v>
      </c>
      <c r="O96" s="6">
        <v>3</v>
      </c>
      <c r="P96" s="6">
        <f t="shared" si="3"/>
        <v>181</v>
      </c>
      <c r="Q96" s="16">
        <v>90.5</v>
      </c>
      <c r="R96" s="16">
        <v>78.69</v>
      </c>
      <c r="S96" s="16">
        <v>169.19</v>
      </c>
      <c r="T96" s="17">
        <v>1</v>
      </c>
      <c r="U96" s="38" t="s">
        <v>514</v>
      </c>
      <c r="V96" s="38" t="s">
        <v>514</v>
      </c>
      <c r="W96" s="28"/>
    </row>
    <row r="97" spans="1:23" s="4" customFormat="1" ht="34.5" customHeight="1">
      <c r="A97" s="5">
        <v>93</v>
      </c>
      <c r="B97" s="5" t="s">
        <v>505</v>
      </c>
      <c r="C97" s="10" t="s">
        <v>196</v>
      </c>
      <c r="D97" s="10" t="s">
        <v>97</v>
      </c>
      <c r="E97" s="11">
        <v>1988.02</v>
      </c>
      <c r="F97" s="8" t="s">
        <v>202</v>
      </c>
      <c r="G97" s="8" t="s">
        <v>212</v>
      </c>
      <c r="H97" s="8" t="s">
        <v>216</v>
      </c>
      <c r="I97" s="8" t="s">
        <v>217</v>
      </c>
      <c r="J97" s="8" t="s">
        <v>314</v>
      </c>
      <c r="K97" s="32" t="s">
        <v>393</v>
      </c>
      <c r="L97" s="37" t="s">
        <v>88</v>
      </c>
      <c r="M97" s="10">
        <v>59.5</v>
      </c>
      <c r="N97" s="10">
        <v>59.5</v>
      </c>
      <c r="O97" s="10">
        <v>3</v>
      </c>
      <c r="P97" s="10">
        <f t="shared" si="3"/>
        <v>122</v>
      </c>
      <c r="Q97" s="23">
        <v>61</v>
      </c>
      <c r="R97" s="23">
        <v>77.53</v>
      </c>
      <c r="S97" s="23">
        <v>138.53</v>
      </c>
      <c r="T97" s="24">
        <v>1</v>
      </c>
      <c r="U97" s="38" t="s">
        <v>514</v>
      </c>
      <c r="V97" s="38" t="s">
        <v>514</v>
      </c>
      <c r="W97" s="28"/>
    </row>
    <row r="98" spans="1:23" s="4" customFormat="1" ht="34.5" customHeight="1">
      <c r="A98" s="5">
        <v>94</v>
      </c>
      <c r="B98" s="5" t="s">
        <v>506</v>
      </c>
      <c r="C98" s="10" t="s">
        <v>197</v>
      </c>
      <c r="D98" s="10" t="s">
        <v>93</v>
      </c>
      <c r="E98" s="9" t="s">
        <v>198</v>
      </c>
      <c r="F98" s="13" t="s">
        <v>202</v>
      </c>
      <c r="G98" s="8" t="s">
        <v>211</v>
      </c>
      <c r="H98" s="8" t="s">
        <v>222</v>
      </c>
      <c r="I98" s="5" t="s">
        <v>221</v>
      </c>
      <c r="J98" s="8" t="s">
        <v>315</v>
      </c>
      <c r="K98" s="32" t="s">
        <v>394</v>
      </c>
      <c r="L98" s="37" t="s">
        <v>89</v>
      </c>
      <c r="M98" s="10">
        <v>83</v>
      </c>
      <c r="N98" s="10">
        <v>102</v>
      </c>
      <c r="O98" s="10">
        <v>3</v>
      </c>
      <c r="P98" s="10">
        <f t="shared" si="3"/>
        <v>188</v>
      </c>
      <c r="Q98" s="23">
        <v>94</v>
      </c>
      <c r="R98" s="23">
        <v>79.42</v>
      </c>
      <c r="S98" s="23">
        <v>173.42</v>
      </c>
      <c r="T98" s="24">
        <v>1</v>
      </c>
      <c r="U98" s="38" t="s">
        <v>514</v>
      </c>
      <c r="V98" s="38" t="s">
        <v>514</v>
      </c>
      <c r="W98" s="28"/>
    </row>
    <row r="99" spans="1:23" s="4" customFormat="1" ht="34.5" customHeight="1">
      <c r="A99" s="5">
        <v>95</v>
      </c>
      <c r="B99" s="5" t="s">
        <v>507</v>
      </c>
      <c r="C99" s="8" t="s">
        <v>199</v>
      </c>
      <c r="D99" s="8" t="s">
        <v>93</v>
      </c>
      <c r="E99" s="5">
        <v>1991.08</v>
      </c>
      <c r="F99" s="5" t="s">
        <v>202</v>
      </c>
      <c r="G99" s="5" t="s">
        <v>211</v>
      </c>
      <c r="H99" s="5" t="s">
        <v>226</v>
      </c>
      <c r="I99" s="5" t="s">
        <v>217</v>
      </c>
      <c r="J99" s="5" t="s">
        <v>316</v>
      </c>
      <c r="K99" s="31" t="s">
        <v>395</v>
      </c>
      <c r="L99" s="37" t="s">
        <v>90</v>
      </c>
      <c r="M99" s="5">
        <v>83.5</v>
      </c>
      <c r="N99" s="5">
        <v>80</v>
      </c>
      <c r="O99" s="5">
        <v>3</v>
      </c>
      <c r="P99" s="5">
        <f t="shared" si="3"/>
        <v>166.5</v>
      </c>
      <c r="Q99" s="19">
        <v>83.25</v>
      </c>
      <c r="R99" s="19">
        <v>82.07</v>
      </c>
      <c r="S99" s="19">
        <v>165.32</v>
      </c>
      <c r="T99" s="25">
        <v>1</v>
      </c>
      <c r="U99" s="38" t="s">
        <v>514</v>
      </c>
      <c r="V99" s="38" t="s">
        <v>514</v>
      </c>
      <c r="W99" s="28"/>
    </row>
    <row r="100" spans="1:23" s="4" customFormat="1" ht="34.5" customHeight="1">
      <c r="A100" s="5">
        <v>96</v>
      </c>
      <c r="B100" s="5" t="s">
        <v>508</v>
      </c>
      <c r="C100" s="5" t="s">
        <v>200</v>
      </c>
      <c r="D100" s="5" t="s">
        <v>97</v>
      </c>
      <c r="E100" s="5">
        <v>1994.11</v>
      </c>
      <c r="F100" s="5" t="s">
        <v>202</v>
      </c>
      <c r="G100" s="5" t="s">
        <v>210</v>
      </c>
      <c r="H100" s="5" t="s">
        <v>216</v>
      </c>
      <c r="I100" s="5" t="s">
        <v>217</v>
      </c>
      <c r="J100" s="5" t="s">
        <v>317</v>
      </c>
      <c r="K100" s="31" t="s">
        <v>396</v>
      </c>
      <c r="L100" s="37" t="s">
        <v>91</v>
      </c>
      <c r="M100" s="5">
        <v>71</v>
      </c>
      <c r="N100" s="5">
        <v>92</v>
      </c>
      <c r="O100" s="5">
        <v>3</v>
      </c>
      <c r="P100" s="5">
        <f t="shared" si="3"/>
        <v>166</v>
      </c>
      <c r="Q100" s="19">
        <v>83</v>
      </c>
      <c r="R100" s="19">
        <v>81.03</v>
      </c>
      <c r="S100" s="19">
        <v>164.03</v>
      </c>
      <c r="T100" s="25">
        <v>1</v>
      </c>
      <c r="U100" s="38" t="s">
        <v>514</v>
      </c>
      <c r="V100" s="38" t="s">
        <v>514</v>
      </c>
      <c r="W100" s="28"/>
    </row>
    <row r="101" spans="3:22" ht="35.25" customHeight="1">
      <c r="C101" s="3" t="s">
        <v>12</v>
      </c>
      <c r="D101" s="3"/>
      <c r="E101" s="3"/>
      <c r="F101" s="3"/>
      <c r="G101" s="3"/>
      <c r="H101" s="3"/>
      <c r="I101" s="3"/>
      <c r="J101" s="3"/>
      <c r="K101" s="35"/>
      <c r="M101" s="3"/>
      <c r="N101" s="3"/>
      <c r="O101" s="3"/>
      <c r="P101" s="3"/>
      <c r="Q101" s="3"/>
      <c r="R101" s="3"/>
      <c r="S101" s="3"/>
      <c r="T101" s="41"/>
      <c r="U101" s="3"/>
      <c r="V101" s="3"/>
    </row>
  </sheetData>
  <sheetProtection/>
  <mergeCells count="21">
    <mergeCell ref="A2:W2"/>
    <mergeCell ref="A3:A4"/>
    <mergeCell ref="B3:B4"/>
    <mergeCell ref="C3:C4"/>
    <mergeCell ref="D3:D4"/>
    <mergeCell ref="E3:E4"/>
    <mergeCell ref="F3:F4"/>
    <mergeCell ref="G3:G4"/>
    <mergeCell ref="W3:W4"/>
    <mergeCell ref="J3:J4"/>
    <mergeCell ref="Q3:Q4"/>
    <mergeCell ref="H3:H4"/>
    <mergeCell ref="S3:S4"/>
    <mergeCell ref="K3:K4"/>
    <mergeCell ref="L3:L4"/>
    <mergeCell ref="M3:P3"/>
    <mergeCell ref="I3:I4"/>
    <mergeCell ref="T3:T4"/>
    <mergeCell ref="U3:U4"/>
    <mergeCell ref="V3:V4"/>
    <mergeCell ref="R3:R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2019-08-01T03:58:30Z</cp:lastPrinted>
  <dcterms:created xsi:type="dcterms:W3CDTF">1996-12-17T01:32:42Z</dcterms:created>
  <dcterms:modified xsi:type="dcterms:W3CDTF">2019-08-14T02:10:42Z</dcterms:modified>
  <cp:category/>
  <cp:version/>
  <cp:contentType/>
  <cp:contentStatus/>
</cp:coreProperties>
</file>