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拟聘用人员基本情况" sheetId="1" r:id="rId1"/>
  </sheets>
  <definedNames/>
  <calcPr fullCalcOnLoad="1"/>
</workbook>
</file>

<file path=xl/sharedStrings.xml><?xml version="1.0" encoding="utf-8"?>
<sst xmlns="http://schemas.openxmlformats.org/spreadsheetml/2006/main" count="74" uniqueCount="55">
  <si>
    <t>附件：拟聘用人员基本情况</t>
  </si>
  <si>
    <t>序号</t>
  </si>
  <si>
    <t>准考证号</t>
  </si>
  <si>
    <t>姓名</t>
  </si>
  <si>
    <t>性别</t>
  </si>
  <si>
    <t>出生年月</t>
  </si>
  <si>
    <t>政治面貌</t>
  </si>
  <si>
    <t>民族</t>
  </si>
  <si>
    <t>学历</t>
  </si>
  <si>
    <t>学位</t>
  </si>
  <si>
    <t>毕业时间、院校及专业</t>
  </si>
  <si>
    <t>原工作单位及职务（职称）</t>
  </si>
  <si>
    <t>报考单位及职务</t>
  </si>
  <si>
    <t>笔试成绩</t>
  </si>
  <si>
    <t>笔试总成绩×50%</t>
  </si>
  <si>
    <t>面试成绩</t>
  </si>
  <si>
    <t>总成绩</t>
  </si>
  <si>
    <t>名次</t>
  </si>
  <si>
    <t>考核结果</t>
  </si>
  <si>
    <t>体检结果</t>
  </si>
  <si>
    <t>备注</t>
  </si>
  <si>
    <t>职业能力倾向测验</t>
  </si>
  <si>
    <t>综合应用能力</t>
  </si>
  <si>
    <t>照顾加分</t>
  </si>
  <si>
    <t>小计</t>
  </si>
  <si>
    <t>2145220702219</t>
  </si>
  <si>
    <t>卢艳美</t>
  </si>
  <si>
    <t>女</t>
  </si>
  <si>
    <t>1991.10</t>
  </si>
  <si>
    <t>中共党员</t>
  </si>
  <si>
    <t>壮</t>
  </si>
  <si>
    <t>大学本科</t>
  </si>
  <si>
    <t>学士</t>
  </si>
  <si>
    <r>
      <t>2015.06</t>
    </r>
    <r>
      <rPr>
        <sz val="10"/>
        <rFont val="宋体"/>
        <family val="0"/>
      </rPr>
      <t>、钦州学院、汉语言文学（文秘方向）</t>
    </r>
  </si>
  <si>
    <t>广西来宾市看守所、辅警</t>
  </si>
  <si>
    <t>广西武宣种畜场文秘</t>
  </si>
  <si>
    <t>合格</t>
  </si>
  <si>
    <t>2145220702409</t>
  </si>
  <si>
    <t>祝国荣</t>
  </si>
  <si>
    <t>男</t>
  </si>
  <si>
    <t>共青团员</t>
  </si>
  <si>
    <t>汉</t>
  </si>
  <si>
    <t>大学专科</t>
  </si>
  <si>
    <t>无</t>
  </si>
  <si>
    <r>
      <t>2014.06</t>
    </r>
    <r>
      <rPr>
        <sz val="10"/>
        <rFont val="宋体"/>
        <family val="0"/>
      </rPr>
      <t>、广西大学、汉语言文学</t>
    </r>
  </si>
  <si>
    <t>广西区公安厅交警总队高速公路管理支队四大队内勤、文秘</t>
  </si>
  <si>
    <t>1145220105112</t>
  </si>
  <si>
    <t>梁小凡</t>
  </si>
  <si>
    <r>
      <t>2013.06</t>
    </r>
    <r>
      <rPr>
        <sz val="10"/>
        <rFont val="宋体"/>
        <family val="0"/>
      </rPr>
      <t>、广西工业职业技术学院、财务管理</t>
    </r>
  </si>
  <si>
    <t>来宾市武宣县桐岭镇规建环保安监站、会计</t>
  </si>
  <si>
    <t>广西武宣种畜场财会</t>
  </si>
  <si>
    <t>1145220104801</t>
  </si>
  <si>
    <t>陈玉</t>
  </si>
  <si>
    <r>
      <t>2018.06</t>
    </r>
    <r>
      <rPr>
        <sz val="10"/>
        <rFont val="宋体"/>
        <family val="0"/>
      </rPr>
      <t>、桂林电子科技大学、会计学</t>
    </r>
  </si>
  <si>
    <t>来宾市武宣县糖业发展局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</si>
</sst>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b/>
      <sz val="16"/>
      <name val="楷体_GB2312"/>
      <family val="3"/>
    </font>
    <font>
      <sz val="10.5"/>
      <name val="楷体_GB2312"/>
      <family val="3"/>
    </font>
    <font>
      <sz val="10"/>
      <name val="Times New Roman"/>
      <family val="1"/>
    </font>
    <font>
      <sz val="10.5"/>
      <name val="Times New Roman"/>
      <family val="1"/>
    </font>
    <font>
      <sz val="12"/>
      <name val="楷体_GB2312"/>
      <family val="3"/>
    </font>
    <font>
      <sz val="14"/>
      <name val="楷体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workbookViewId="0" topLeftCell="A1">
      <selection activeCell="J6" sqref="J6"/>
    </sheetView>
  </sheetViews>
  <sheetFormatPr defaultColWidth="9.00390625" defaultRowHeight="14.25"/>
  <cols>
    <col min="1" max="1" width="4.125" style="2" customWidth="1"/>
    <col min="2" max="2" width="9.00390625" style="2" customWidth="1"/>
    <col min="3" max="3" width="7.125" style="2" customWidth="1"/>
    <col min="4" max="4" width="3.125" style="2" customWidth="1"/>
    <col min="5" max="5" width="7.875" style="2" customWidth="1"/>
    <col min="6" max="6" width="4.25390625" style="2" customWidth="1"/>
    <col min="7" max="7" width="2.625" style="2" customWidth="1"/>
    <col min="8" max="9" width="4.25390625" style="2" customWidth="1"/>
    <col min="10" max="10" width="19.375" style="2" customWidth="1"/>
    <col min="11" max="11" width="15.50390625" style="2" customWidth="1"/>
    <col min="12" max="12" width="14.625" style="2" customWidth="1"/>
    <col min="13" max="13" width="6.25390625" style="2" customWidth="1"/>
    <col min="14" max="14" width="5.75390625" style="2" customWidth="1"/>
    <col min="15" max="15" width="4.75390625" style="2" customWidth="1"/>
    <col min="16" max="16" width="7.375" style="2" customWidth="1"/>
    <col min="17" max="17" width="6.625" style="2" customWidth="1"/>
    <col min="18" max="18" width="5.875" style="2" customWidth="1"/>
    <col min="19" max="19" width="8.00390625" style="2" customWidth="1"/>
    <col min="20" max="20" width="5.25390625" style="2" customWidth="1"/>
    <col min="21" max="22" width="4.50390625" style="2" customWidth="1"/>
    <col min="23" max="16384" width="9.00390625" style="2" customWidth="1"/>
  </cols>
  <sheetData>
    <row r="1" spans="1:12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3" ht="34.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0" t="s">
        <v>13</v>
      </c>
      <c r="N2" s="10"/>
      <c r="O2" s="10"/>
      <c r="P2" s="10"/>
      <c r="Q2" s="15" t="s">
        <v>14</v>
      </c>
      <c r="R2" s="7" t="s">
        <v>15</v>
      </c>
      <c r="S2" s="7" t="s">
        <v>16</v>
      </c>
      <c r="T2" s="10" t="s">
        <v>17</v>
      </c>
      <c r="U2" s="7" t="s">
        <v>18</v>
      </c>
      <c r="V2" s="7" t="s">
        <v>19</v>
      </c>
      <c r="W2" s="11" t="s">
        <v>20</v>
      </c>
    </row>
    <row r="3" spans="1:23" ht="67.5" customHeight="1">
      <c r="A3" s="4"/>
      <c r="B3" s="4"/>
      <c r="C3" s="6"/>
      <c r="D3" s="6"/>
      <c r="E3" s="6"/>
      <c r="F3" s="6"/>
      <c r="G3" s="6"/>
      <c r="H3" s="6"/>
      <c r="I3" s="6"/>
      <c r="J3" s="6"/>
      <c r="K3" s="6"/>
      <c r="L3" s="6"/>
      <c r="M3" s="11" t="s">
        <v>21</v>
      </c>
      <c r="N3" s="11" t="s">
        <v>22</v>
      </c>
      <c r="O3" s="11" t="s">
        <v>23</v>
      </c>
      <c r="P3" s="11" t="s">
        <v>24</v>
      </c>
      <c r="Q3" s="16"/>
      <c r="R3" s="15"/>
      <c r="S3" s="15"/>
      <c r="T3" s="11"/>
      <c r="U3" s="15"/>
      <c r="V3" s="15"/>
      <c r="W3" s="17"/>
    </row>
    <row r="4" spans="1:23" s="1" customFormat="1" ht="24.75">
      <c r="A4" s="7">
        <v>1</v>
      </c>
      <c r="B4" s="19" t="s">
        <v>25</v>
      </c>
      <c r="C4" s="7" t="s">
        <v>26</v>
      </c>
      <c r="D4" s="7" t="s">
        <v>27</v>
      </c>
      <c r="E4" s="20" t="s">
        <v>28</v>
      </c>
      <c r="F4" s="7" t="s">
        <v>29</v>
      </c>
      <c r="G4" s="7" t="s">
        <v>30</v>
      </c>
      <c r="H4" s="7" t="s">
        <v>31</v>
      </c>
      <c r="I4" s="7" t="s">
        <v>32</v>
      </c>
      <c r="J4" s="12" t="s">
        <v>33</v>
      </c>
      <c r="K4" s="7" t="s">
        <v>34</v>
      </c>
      <c r="L4" s="7" t="s">
        <v>35</v>
      </c>
      <c r="M4" s="13">
        <v>73</v>
      </c>
      <c r="N4" s="13">
        <v>103</v>
      </c>
      <c r="O4" s="13">
        <v>3</v>
      </c>
      <c r="P4" s="13">
        <v>179</v>
      </c>
      <c r="Q4" s="13">
        <f>P4*50%</f>
        <v>89.5</v>
      </c>
      <c r="R4" s="13">
        <v>76.5</v>
      </c>
      <c r="S4" s="13">
        <f>Q4+R4</f>
        <v>166</v>
      </c>
      <c r="T4" s="13">
        <v>1</v>
      </c>
      <c r="U4" s="7" t="s">
        <v>36</v>
      </c>
      <c r="V4" s="7" t="s">
        <v>36</v>
      </c>
      <c r="W4" s="7"/>
    </row>
    <row r="5" spans="1:23" s="1" customFormat="1" ht="36">
      <c r="A5" s="7">
        <v>2</v>
      </c>
      <c r="B5" s="19" t="s">
        <v>37</v>
      </c>
      <c r="C5" s="7" t="s">
        <v>38</v>
      </c>
      <c r="D5" s="7" t="s">
        <v>39</v>
      </c>
      <c r="E5" s="8">
        <v>1991.12</v>
      </c>
      <c r="F5" s="7" t="s">
        <v>40</v>
      </c>
      <c r="G5" s="7" t="s">
        <v>41</v>
      </c>
      <c r="H5" s="7" t="s">
        <v>42</v>
      </c>
      <c r="I5" s="7" t="s">
        <v>43</v>
      </c>
      <c r="J5" s="12" t="s">
        <v>44</v>
      </c>
      <c r="K5" s="7" t="s">
        <v>45</v>
      </c>
      <c r="L5" s="7" t="s">
        <v>35</v>
      </c>
      <c r="M5" s="14">
        <v>82</v>
      </c>
      <c r="N5" s="14">
        <v>79.5</v>
      </c>
      <c r="O5" s="14"/>
      <c r="P5" s="13">
        <f>M5+N5</f>
        <v>161.5</v>
      </c>
      <c r="Q5" s="13">
        <f>P5*50%</f>
        <v>80.75</v>
      </c>
      <c r="R5" s="14">
        <v>76.8</v>
      </c>
      <c r="S5" s="13">
        <f>Q5+R5</f>
        <v>157.55</v>
      </c>
      <c r="T5" s="14">
        <v>2</v>
      </c>
      <c r="U5" s="7" t="s">
        <v>36</v>
      </c>
      <c r="V5" s="7" t="s">
        <v>36</v>
      </c>
      <c r="W5" s="18"/>
    </row>
    <row r="6" spans="1:23" s="1" customFormat="1" ht="39" customHeight="1">
      <c r="A6" s="7">
        <v>3</v>
      </c>
      <c r="B6" s="19" t="s">
        <v>46</v>
      </c>
      <c r="C6" s="7" t="s">
        <v>47</v>
      </c>
      <c r="D6" s="7" t="s">
        <v>27</v>
      </c>
      <c r="E6" s="8">
        <v>1991.07</v>
      </c>
      <c r="F6" s="7" t="s">
        <v>29</v>
      </c>
      <c r="G6" s="7" t="s">
        <v>41</v>
      </c>
      <c r="H6" s="7" t="s">
        <v>42</v>
      </c>
      <c r="I6" s="7" t="s">
        <v>43</v>
      </c>
      <c r="J6" s="12" t="s">
        <v>48</v>
      </c>
      <c r="K6" s="7" t="s">
        <v>49</v>
      </c>
      <c r="L6" s="7" t="s">
        <v>50</v>
      </c>
      <c r="M6" s="14">
        <v>61.5</v>
      </c>
      <c r="N6" s="14">
        <v>120</v>
      </c>
      <c r="O6" s="14"/>
      <c r="P6" s="13">
        <f>M6+N6</f>
        <v>181.5</v>
      </c>
      <c r="Q6" s="13">
        <f>P6*50%</f>
        <v>90.75</v>
      </c>
      <c r="R6" s="14">
        <v>74.6</v>
      </c>
      <c r="S6" s="13">
        <f>Q6+R6</f>
        <v>165.35</v>
      </c>
      <c r="T6" s="14">
        <v>1</v>
      </c>
      <c r="U6" s="7" t="s">
        <v>36</v>
      </c>
      <c r="V6" s="7" t="s">
        <v>36</v>
      </c>
      <c r="W6" s="18"/>
    </row>
    <row r="7" spans="1:23" s="1" customFormat="1" ht="36.75" customHeight="1">
      <c r="A7" s="7">
        <v>4</v>
      </c>
      <c r="B7" s="19" t="s">
        <v>51</v>
      </c>
      <c r="C7" s="7" t="s">
        <v>52</v>
      </c>
      <c r="D7" s="7" t="s">
        <v>27</v>
      </c>
      <c r="E7" s="8">
        <v>1992.04</v>
      </c>
      <c r="F7" s="7" t="s">
        <v>29</v>
      </c>
      <c r="G7" s="7" t="s">
        <v>41</v>
      </c>
      <c r="H7" s="7" t="s">
        <v>31</v>
      </c>
      <c r="I7" s="7" t="s">
        <v>43</v>
      </c>
      <c r="J7" s="12" t="s">
        <v>53</v>
      </c>
      <c r="K7" s="7" t="s">
        <v>54</v>
      </c>
      <c r="L7" s="7" t="s">
        <v>50</v>
      </c>
      <c r="M7" s="13">
        <v>77.5</v>
      </c>
      <c r="N7" s="13">
        <v>78</v>
      </c>
      <c r="O7" s="13"/>
      <c r="P7" s="13">
        <f>M7+N7</f>
        <v>155.5</v>
      </c>
      <c r="Q7" s="13">
        <f>P7*50%</f>
        <v>77.75</v>
      </c>
      <c r="R7" s="14">
        <v>77.3</v>
      </c>
      <c r="S7" s="13">
        <f>Q7+R7</f>
        <v>155.05</v>
      </c>
      <c r="T7" s="13">
        <v>2</v>
      </c>
      <c r="U7" s="7" t="s">
        <v>36</v>
      </c>
      <c r="V7" s="7" t="s">
        <v>36</v>
      </c>
      <c r="W7" s="7"/>
    </row>
    <row r="8" spans="1:23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ht="14.25">
      <c r="B9" s="9"/>
    </row>
  </sheetData>
  <sheetProtection/>
  <mergeCells count="21">
    <mergeCell ref="A1:L1"/>
    <mergeCell ref="M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Q2:Q3"/>
    <mergeCell ref="R2:R3"/>
    <mergeCell ref="S2:S3"/>
    <mergeCell ref="T2:T3"/>
    <mergeCell ref="U2:U3"/>
    <mergeCell ref="V2:V3"/>
    <mergeCell ref="W2:W3"/>
  </mergeCells>
  <printOptions/>
  <pageMargins left="0.19" right="0.15" top="1" bottom="1" header="0.5" footer="0.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多拉。</cp:lastModifiedBy>
  <cp:lastPrinted>2014-09-25T02:00:09Z</cp:lastPrinted>
  <dcterms:created xsi:type="dcterms:W3CDTF">1996-12-17T01:32:42Z</dcterms:created>
  <dcterms:modified xsi:type="dcterms:W3CDTF">2019-08-13T08:49:06Z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