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088" windowHeight="87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<sst xmlns="http://schemas.openxmlformats.org/spreadsheetml/2006/main" count="438" uniqueCount="295">
  <si>
    <t>泰山医学院</t>
  </si>
  <si>
    <t>面试</t>
  </si>
  <si>
    <t>笔试</t>
  </si>
  <si>
    <t>总成绩</t>
  </si>
  <si>
    <t>序
号</t>
  </si>
  <si>
    <t>姓名</t>
  </si>
  <si>
    <t>性
别</t>
  </si>
  <si>
    <t>出生
年月</t>
  </si>
  <si>
    <t>毕业学校</t>
  </si>
  <si>
    <t>专业</t>
  </si>
  <si>
    <t>学位</t>
  </si>
  <si>
    <t>女</t>
  </si>
  <si>
    <t>硕士</t>
  </si>
  <si>
    <t>济宁医学院</t>
  </si>
  <si>
    <t>硕士</t>
  </si>
  <si>
    <t>山东中医药大学</t>
  </si>
  <si>
    <t>锦州医科大学</t>
  </si>
  <si>
    <t>呼吸内科</t>
  </si>
  <si>
    <t>丁雪芳</t>
  </si>
  <si>
    <t>大连医科大学</t>
  </si>
  <si>
    <t>男</t>
  </si>
  <si>
    <t>李莉</t>
  </si>
  <si>
    <t>沈阳药科大学</t>
  </si>
  <si>
    <t>临床药学</t>
  </si>
  <si>
    <t>李延坤</t>
  </si>
  <si>
    <t>李坤</t>
  </si>
  <si>
    <t>潍坊医学院</t>
  </si>
  <si>
    <t>吉林大学</t>
  </si>
  <si>
    <t>侯洪翔</t>
  </si>
  <si>
    <t>何佩</t>
  </si>
  <si>
    <t>苏州大学</t>
  </si>
  <si>
    <t>黄亚运</t>
  </si>
  <si>
    <t>杜恒锐</t>
  </si>
  <si>
    <t>王增增</t>
  </si>
  <si>
    <t>秦贞国</t>
  </si>
  <si>
    <t>徐州医科大学</t>
  </si>
  <si>
    <t>李成</t>
  </si>
  <si>
    <t>耿秀斌</t>
  </si>
  <si>
    <t>徐田田</t>
  </si>
  <si>
    <t>刘洋</t>
  </si>
  <si>
    <t>张坚</t>
  </si>
  <si>
    <t>孟凡静</t>
  </si>
  <si>
    <t>王秀秀</t>
  </si>
  <si>
    <t>周茜茜</t>
  </si>
  <si>
    <t>1992.5</t>
  </si>
  <si>
    <t>潍坊医学院</t>
  </si>
  <si>
    <t>郑文倩</t>
  </si>
  <si>
    <t>陈星宇</t>
  </si>
  <si>
    <t>朱于青</t>
  </si>
  <si>
    <t>侯腾飞</t>
  </si>
  <si>
    <t>刘敦波</t>
  </si>
  <si>
    <t>吴雨</t>
  </si>
  <si>
    <t>蒋君艳</t>
  </si>
  <si>
    <t>招聘岗位</t>
  </si>
  <si>
    <t>内科学</t>
  </si>
  <si>
    <t>学历</t>
  </si>
  <si>
    <t>研究生</t>
  </si>
  <si>
    <t>女</t>
  </si>
  <si>
    <t>1988.9</t>
  </si>
  <si>
    <t>山东大学</t>
  </si>
  <si>
    <t>内科学</t>
  </si>
  <si>
    <t>研究生</t>
  </si>
  <si>
    <t>呼吸内科</t>
  </si>
  <si>
    <t>女</t>
  </si>
  <si>
    <t>1992.10</t>
  </si>
  <si>
    <t>内科学</t>
  </si>
  <si>
    <t>研究生</t>
  </si>
  <si>
    <t>硕士</t>
  </si>
  <si>
    <t>呼吸内科</t>
  </si>
  <si>
    <t>王妍妍</t>
  </si>
  <si>
    <t>天津医科大学</t>
  </si>
  <si>
    <t>心血管内科</t>
  </si>
  <si>
    <t>赵新</t>
  </si>
  <si>
    <t>男</t>
  </si>
  <si>
    <t>济宁医学院</t>
  </si>
  <si>
    <t>1991.10</t>
  </si>
  <si>
    <t>山东第一医科大学</t>
  </si>
  <si>
    <t>女</t>
  </si>
  <si>
    <t>1992.12</t>
  </si>
  <si>
    <t>内科学</t>
  </si>
  <si>
    <t>研究生</t>
  </si>
  <si>
    <t>硕士</t>
  </si>
  <si>
    <t>心血管内科</t>
  </si>
  <si>
    <t>陈梅</t>
  </si>
  <si>
    <t>1990.8</t>
  </si>
  <si>
    <t>吉林大学</t>
  </si>
  <si>
    <t>男</t>
  </si>
  <si>
    <t>1991.11</t>
  </si>
  <si>
    <t>济南大学</t>
  </si>
  <si>
    <t>消化内科</t>
  </si>
  <si>
    <t>姜双燕</t>
  </si>
  <si>
    <t>锦州医科大学</t>
  </si>
  <si>
    <t>内分泌内科</t>
  </si>
  <si>
    <t>女</t>
  </si>
  <si>
    <t>1993.6</t>
  </si>
  <si>
    <t>内科学</t>
  </si>
  <si>
    <t>研究生</t>
  </si>
  <si>
    <t>硕士</t>
  </si>
  <si>
    <t>风湿免疫科</t>
  </si>
  <si>
    <t>女</t>
  </si>
  <si>
    <t>1992.12</t>
  </si>
  <si>
    <t>内科学</t>
  </si>
  <si>
    <t>研究生</t>
  </si>
  <si>
    <t>神经内科</t>
  </si>
  <si>
    <t>王介锋</t>
  </si>
  <si>
    <t>男</t>
  </si>
  <si>
    <t>1991.4</t>
  </si>
  <si>
    <t>泰山医学院</t>
  </si>
  <si>
    <t>硕士</t>
  </si>
  <si>
    <t>宋君</t>
  </si>
  <si>
    <t>1992.11</t>
  </si>
  <si>
    <t>吉林大学</t>
  </si>
  <si>
    <t>卓明星</t>
  </si>
  <si>
    <t>1992.4</t>
  </si>
  <si>
    <t>赵亮</t>
  </si>
  <si>
    <t>1991.6</t>
  </si>
  <si>
    <t>山东第一医科大学</t>
  </si>
  <si>
    <t>胃肠外科</t>
  </si>
  <si>
    <t>男</t>
  </si>
  <si>
    <t>1992.1</t>
  </si>
  <si>
    <t>兰州大学</t>
  </si>
  <si>
    <t>外科学</t>
  </si>
  <si>
    <t>研究生</t>
  </si>
  <si>
    <t>硕士</t>
  </si>
  <si>
    <t>胃肠外科</t>
  </si>
  <si>
    <t>洪广</t>
  </si>
  <si>
    <t>1992.10</t>
  </si>
  <si>
    <t>新疆医科大学</t>
  </si>
  <si>
    <t>肛肠外科</t>
  </si>
  <si>
    <t>男</t>
  </si>
  <si>
    <t>1991.8</t>
  </si>
  <si>
    <t>大连医科大学</t>
  </si>
  <si>
    <t>外科学</t>
  </si>
  <si>
    <t>研究生</t>
  </si>
  <si>
    <t>硕士</t>
  </si>
  <si>
    <t>肛肠外科</t>
  </si>
  <si>
    <t>周贵丰</t>
  </si>
  <si>
    <t>1991.4</t>
  </si>
  <si>
    <t>两腺外科</t>
  </si>
  <si>
    <t>1992.2</t>
  </si>
  <si>
    <t>脊柱外科</t>
  </si>
  <si>
    <t>于洋</t>
  </si>
  <si>
    <t>1991.11</t>
  </si>
  <si>
    <t>宁夏医科大学</t>
  </si>
  <si>
    <t>关节外科</t>
  </si>
  <si>
    <t>男</t>
  </si>
  <si>
    <t>1993.2</t>
  </si>
  <si>
    <t>外科学</t>
  </si>
  <si>
    <t>研究生</t>
  </si>
  <si>
    <t>硕士</t>
  </si>
  <si>
    <t>心脏外科</t>
  </si>
  <si>
    <t>朱开蒙</t>
  </si>
  <si>
    <t>1991.9</t>
  </si>
  <si>
    <t>兰州大学</t>
  </si>
  <si>
    <t>儿外科</t>
  </si>
  <si>
    <t>陈泽栋</t>
  </si>
  <si>
    <t>1990.4</t>
  </si>
  <si>
    <t>苏州大学</t>
  </si>
  <si>
    <t>儿科学</t>
  </si>
  <si>
    <t>陈红</t>
  </si>
  <si>
    <t>女</t>
  </si>
  <si>
    <t>1993.11</t>
  </si>
  <si>
    <t>泌尿外科</t>
  </si>
  <si>
    <t>黎晨曦</t>
  </si>
  <si>
    <t>1991.11</t>
  </si>
  <si>
    <t>潍坊医学院</t>
  </si>
  <si>
    <t>男科</t>
  </si>
  <si>
    <t>男</t>
  </si>
  <si>
    <t>1992.7</t>
  </si>
  <si>
    <t>外科学</t>
  </si>
  <si>
    <t>研究生</t>
  </si>
  <si>
    <t>烧伤整形外科</t>
  </si>
  <si>
    <t>男</t>
  </si>
  <si>
    <t>青海大学</t>
  </si>
  <si>
    <t>外科学</t>
  </si>
  <si>
    <t>研究生</t>
  </si>
  <si>
    <t>硕士</t>
  </si>
  <si>
    <t>手足外科</t>
  </si>
  <si>
    <t>男</t>
  </si>
  <si>
    <t>1992.12</t>
  </si>
  <si>
    <t>外科学</t>
  </si>
  <si>
    <t>研究生</t>
  </si>
  <si>
    <t>硕士</t>
  </si>
  <si>
    <t>手足外科</t>
  </si>
  <si>
    <t>王腾</t>
  </si>
  <si>
    <t>1990.5</t>
  </si>
  <si>
    <t>沈阳医学院</t>
  </si>
  <si>
    <t>神经外科</t>
  </si>
  <si>
    <t>阮林</t>
  </si>
  <si>
    <t>1993.8</t>
  </si>
  <si>
    <t>大连医科大学</t>
  </si>
  <si>
    <t>妇科</t>
  </si>
  <si>
    <t>女</t>
  </si>
  <si>
    <t>1992.4</t>
  </si>
  <si>
    <t>青岛大学</t>
  </si>
  <si>
    <t>妇产科学</t>
  </si>
  <si>
    <t>小儿科</t>
  </si>
  <si>
    <t>钟睛</t>
  </si>
  <si>
    <t>1989.8</t>
  </si>
  <si>
    <t>山东大学</t>
  </si>
  <si>
    <t>儿科学</t>
  </si>
  <si>
    <t>秦桢伟</t>
  </si>
  <si>
    <t>1991.12</t>
  </si>
  <si>
    <t>苏州大学</t>
  </si>
  <si>
    <t>肿瘤科</t>
  </si>
  <si>
    <t>女</t>
  </si>
  <si>
    <t>1992.5</t>
  </si>
  <si>
    <t>青海大学</t>
  </si>
  <si>
    <t>肿瘤学</t>
  </si>
  <si>
    <t>研究生</t>
  </si>
  <si>
    <t>硕士</t>
  </si>
  <si>
    <t>重症医学科</t>
  </si>
  <si>
    <t>肖帅</t>
  </si>
  <si>
    <t>男</t>
  </si>
  <si>
    <t>1992.11</t>
  </si>
  <si>
    <t>青岛大学</t>
  </si>
  <si>
    <t>急诊医学</t>
  </si>
  <si>
    <t>女</t>
  </si>
  <si>
    <t>1993.7</t>
  </si>
  <si>
    <t>宁夏医科大学</t>
  </si>
  <si>
    <t>急诊医学</t>
  </si>
  <si>
    <t>研究生</t>
  </si>
  <si>
    <t>硕士</t>
  </si>
  <si>
    <t>眼科</t>
  </si>
  <si>
    <t>何慧君</t>
  </si>
  <si>
    <t>女</t>
  </si>
  <si>
    <t>锦州医科大学</t>
  </si>
  <si>
    <t>眼科学</t>
  </si>
  <si>
    <t>1991.6</t>
  </si>
  <si>
    <t>吉林大学</t>
  </si>
  <si>
    <t>康复医学科</t>
  </si>
  <si>
    <t>梁雪</t>
  </si>
  <si>
    <t>1991.12</t>
  </si>
  <si>
    <t>锦州医科大学</t>
  </si>
  <si>
    <t>康复医学与理疗学</t>
  </si>
  <si>
    <t>麻醉科</t>
  </si>
  <si>
    <t>韩林</t>
  </si>
  <si>
    <t>男</t>
  </si>
  <si>
    <t>大连医科大学</t>
  </si>
  <si>
    <t>外科学</t>
  </si>
  <si>
    <t>赵晨</t>
  </si>
  <si>
    <t>1991.6</t>
  </si>
  <si>
    <t>中国医科大学</t>
  </si>
  <si>
    <t>急诊内科</t>
  </si>
  <si>
    <t>女</t>
  </si>
  <si>
    <t>1990.12</t>
  </si>
  <si>
    <t>吉林大学</t>
  </si>
  <si>
    <t>急诊医学</t>
  </si>
  <si>
    <t>研究生</t>
  </si>
  <si>
    <t>硕士</t>
  </si>
  <si>
    <t>急诊内科</t>
  </si>
  <si>
    <t>男</t>
  </si>
  <si>
    <t>1990.9</t>
  </si>
  <si>
    <t>济宁医学院</t>
  </si>
  <si>
    <t>内科学</t>
  </si>
  <si>
    <t>研究生</t>
  </si>
  <si>
    <t>硕士</t>
  </si>
  <si>
    <t>检验科</t>
  </si>
  <si>
    <t>宋雯</t>
  </si>
  <si>
    <t>女</t>
  </si>
  <si>
    <t>1992.9</t>
  </si>
  <si>
    <t>天津医科大学</t>
  </si>
  <si>
    <t>临床检验诊断学</t>
  </si>
  <si>
    <t>杨旋</t>
  </si>
  <si>
    <t>1992.8</t>
  </si>
  <si>
    <t>青岛大学</t>
  </si>
  <si>
    <t>免疫学</t>
  </si>
  <si>
    <t>超声科</t>
  </si>
  <si>
    <t>梁亚楠</t>
  </si>
  <si>
    <t>1992.5</t>
  </si>
  <si>
    <t>同济大学</t>
  </si>
  <si>
    <t>妇产科学（超声方向）</t>
  </si>
  <si>
    <t>心电图医师</t>
  </si>
  <si>
    <t>女</t>
  </si>
  <si>
    <t>1992.2</t>
  </si>
  <si>
    <t>济宁医学院</t>
  </si>
  <si>
    <t>内科学</t>
  </si>
  <si>
    <t>研究生</t>
  </si>
  <si>
    <t>硕士</t>
  </si>
  <si>
    <t>脑电图医师</t>
  </si>
  <si>
    <t>郭建蕾</t>
  </si>
  <si>
    <t>1992.4</t>
  </si>
  <si>
    <t>吉林大学</t>
  </si>
  <si>
    <t>药学部药师1</t>
  </si>
  <si>
    <t>李憬昱</t>
  </si>
  <si>
    <t>1994.2</t>
  </si>
  <si>
    <t>山东大学</t>
  </si>
  <si>
    <t>1989.7</t>
  </si>
  <si>
    <t>药学部药师2</t>
  </si>
  <si>
    <t>男</t>
  </si>
  <si>
    <t>1992.12</t>
  </si>
  <si>
    <t>中药学</t>
  </si>
  <si>
    <t>研究生</t>
  </si>
  <si>
    <t>硕士</t>
  </si>
  <si>
    <t>滕州市中心人民医院2019年研究生招聘拟录用人员名单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</si>
</sst>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shrinkToFit="1"/>
    </xf>
    <xf numFmtId="49" fontId="39" fillId="33" borderId="10" xfId="0" applyNumberFormat="1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left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176" fontId="39" fillId="33" borderId="11" xfId="0" applyNumberFormat="1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49" fontId="41" fillId="33" borderId="11" xfId="0" applyNumberFormat="1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left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39" fillId="33" borderId="11" xfId="42" applyFont="1" applyFill="1" applyBorder="1" applyAlignment="1">
      <alignment horizontal="center" vertical="center" shrinkToFit="1"/>
      <protection/>
    </xf>
    <xf numFmtId="49" fontId="39" fillId="33" borderId="11" xfId="42" applyNumberFormat="1" applyFont="1" applyFill="1" applyBorder="1" applyAlignment="1">
      <alignment horizontal="center" vertical="center" shrinkToFit="1"/>
      <protection/>
    </xf>
    <xf numFmtId="0" fontId="40" fillId="33" borderId="11" xfId="46" applyFont="1" applyFill="1" applyBorder="1" applyAlignment="1">
      <alignment horizontal="left" vertical="center" shrinkToFit="1"/>
      <protection/>
    </xf>
    <xf numFmtId="49" fontId="40" fillId="33" borderId="11" xfId="0" applyNumberFormat="1" applyFont="1" applyFill="1" applyBorder="1" applyAlignment="1">
      <alignment horizontal="center" vertical="center" shrinkToFit="1"/>
    </xf>
    <xf numFmtId="0" fontId="39" fillId="33" borderId="10" xfId="42" applyFont="1" applyFill="1" applyBorder="1" applyAlignment="1">
      <alignment horizontal="center" vertical="center" shrinkToFit="1"/>
      <protection/>
    </xf>
    <xf numFmtId="0" fontId="40" fillId="33" borderId="11" xfId="0" applyFont="1" applyFill="1" applyBorder="1" applyAlignment="1">
      <alignment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left" vertical="center" shrinkToFit="1"/>
    </xf>
    <xf numFmtId="176" fontId="41" fillId="33" borderId="11" xfId="0" applyNumberFormat="1" applyFont="1" applyFill="1" applyBorder="1" applyAlignment="1">
      <alignment horizontal="center" vertical="center" shrinkToFit="1"/>
    </xf>
    <xf numFmtId="0" fontId="41" fillId="33" borderId="11" xfId="43" applyFont="1" applyFill="1" applyBorder="1" applyAlignment="1">
      <alignment horizontal="center" vertical="center" shrinkToFit="1"/>
      <protection/>
    </xf>
    <xf numFmtId="49" fontId="41" fillId="33" borderId="11" xfId="43" applyNumberFormat="1" applyFont="1" applyFill="1" applyBorder="1" applyAlignment="1">
      <alignment horizontal="center" vertical="center" shrinkToFit="1"/>
      <protection/>
    </xf>
    <xf numFmtId="0" fontId="41" fillId="33" borderId="11" xfId="43" applyFont="1" applyFill="1" applyBorder="1" applyAlignment="1">
      <alignment horizontal="left" vertical="center" shrinkToFit="1"/>
      <protection/>
    </xf>
    <xf numFmtId="0" fontId="40" fillId="33" borderId="11" xfId="44" applyFont="1" applyFill="1" applyBorder="1" applyAlignment="1">
      <alignment horizontal="center" vertical="center" shrinkToFit="1"/>
      <protection/>
    </xf>
    <xf numFmtId="0" fontId="40" fillId="33" borderId="11" xfId="44" applyFont="1" applyFill="1" applyBorder="1" applyAlignment="1">
      <alignment horizontal="left" vertical="center" shrinkToFit="1"/>
      <protection/>
    </xf>
    <xf numFmtId="0" fontId="41" fillId="33" borderId="11" xfId="44" applyFont="1" applyFill="1" applyBorder="1" applyAlignment="1">
      <alignment horizontal="center" vertical="center" shrinkToFit="1"/>
      <protection/>
    </xf>
    <xf numFmtId="0" fontId="41" fillId="33" borderId="11" xfId="0" applyFont="1" applyFill="1" applyBorder="1" applyAlignment="1">
      <alignment vertical="center" shrinkToFit="1"/>
    </xf>
    <xf numFmtId="49" fontId="39" fillId="33" borderId="11" xfId="0" applyNumberFormat="1" applyFont="1" applyFill="1" applyBorder="1" applyAlignment="1">
      <alignment horizontal="center" vertical="center" shrinkToFit="1"/>
    </xf>
    <xf numFmtId="0" fontId="39" fillId="33" borderId="11" xfId="40" applyFont="1" applyFill="1" applyBorder="1" applyAlignment="1">
      <alignment horizontal="center" vertical="center" shrinkToFit="1"/>
      <protection/>
    </xf>
    <xf numFmtId="49" fontId="39" fillId="33" borderId="11" xfId="40" applyNumberFormat="1" applyFont="1" applyFill="1" applyBorder="1" applyAlignment="1">
      <alignment horizontal="center" vertical="center" shrinkToFit="1"/>
      <protection/>
    </xf>
    <xf numFmtId="176" fontId="40" fillId="33" borderId="11" xfId="0" applyNumberFormat="1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left" vertical="center" shrinkToFit="1"/>
    </xf>
    <xf numFmtId="0" fontId="43" fillId="0" borderId="12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 3" xfId="44"/>
    <cellStyle name="常规 5" xfId="45"/>
    <cellStyle name="常规 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9.28125" style="0" bestFit="1" customWidth="1"/>
    <col min="4" max="4" width="6.7109375" style="0" bestFit="1" customWidth="1"/>
    <col min="5" max="5" width="11.8515625" style="0" bestFit="1" customWidth="1"/>
    <col min="6" max="6" width="19.57421875" style="0" customWidth="1"/>
    <col min="7" max="7" width="17.28125" style="0" customWidth="1"/>
    <col min="8" max="8" width="9.28125" style="0" bestFit="1" customWidth="1"/>
    <col min="9" max="9" width="6.7109375" style="0" bestFit="1" customWidth="1"/>
    <col min="10" max="12" width="9.57421875" style="0" bestFit="1" customWidth="1"/>
  </cols>
  <sheetData>
    <row r="1" spans="1:12" ht="51" customHeight="1">
      <c r="A1" s="34" t="s">
        <v>294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 customHeight="1">
      <c r="A2" s="1" t="s">
        <v>4</v>
      </c>
      <c r="B2" s="2" t="s">
        <v>53</v>
      </c>
      <c r="C2" s="1" t="s">
        <v>5</v>
      </c>
      <c r="D2" s="1" t="s">
        <v>6</v>
      </c>
      <c r="E2" s="2" t="s">
        <v>7</v>
      </c>
      <c r="F2" s="3" t="s">
        <v>8</v>
      </c>
      <c r="G2" s="3" t="s">
        <v>9</v>
      </c>
      <c r="H2" s="4" t="s">
        <v>55</v>
      </c>
      <c r="I2" s="4" t="s">
        <v>10</v>
      </c>
      <c r="J2" s="5" t="s">
        <v>2</v>
      </c>
      <c r="K2" s="5" t="s">
        <v>1</v>
      </c>
      <c r="L2" s="5" t="s">
        <v>3</v>
      </c>
    </row>
    <row r="3" spans="1:12" ht="24" customHeight="1">
      <c r="A3" s="4">
        <v>1</v>
      </c>
      <c r="B3" s="6" t="s">
        <v>17</v>
      </c>
      <c r="C3" s="7" t="s">
        <v>52</v>
      </c>
      <c r="D3" s="7" t="s">
        <v>11</v>
      </c>
      <c r="E3" s="8" t="s">
        <v>44</v>
      </c>
      <c r="F3" s="9" t="s">
        <v>45</v>
      </c>
      <c r="G3" s="9" t="s">
        <v>54</v>
      </c>
      <c r="H3" s="10" t="s">
        <v>56</v>
      </c>
      <c r="I3" s="11" t="s">
        <v>12</v>
      </c>
      <c r="J3" s="5">
        <v>79</v>
      </c>
      <c r="K3" s="5">
        <v>87.5</v>
      </c>
      <c r="L3" s="5">
        <f aca="true" t="shared" si="0" ref="L3:L56">AVERAGE(J3:K3)</f>
        <v>83.25</v>
      </c>
    </row>
    <row r="4" spans="1:12" ht="24" customHeight="1">
      <c r="A4" s="4">
        <v>2</v>
      </c>
      <c r="B4" s="6" t="s">
        <v>17</v>
      </c>
      <c r="C4" s="7" t="s">
        <v>42</v>
      </c>
      <c r="D4" s="12" t="s">
        <v>57</v>
      </c>
      <c r="E4" s="13" t="s">
        <v>58</v>
      </c>
      <c r="F4" s="14" t="s">
        <v>59</v>
      </c>
      <c r="G4" s="9" t="s">
        <v>60</v>
      </c>
      <c r="H4" s="10" t="s">
        <v>61</v>
      </c>
      <c r="I4" s="10" t="s">
        <v>14</v>
      </c>
      <c r="J4" s="5">
        <v>70</v>
      </c>
      <c r="K4" s="5">
        <v>87.8</v>
      </c>
      <c r="L4" s="5">
        <f t="shared" si="0"/>
        <v>78.9</v>
      </c>
    </row>
    <row r="5" spans="1:12" ht="24" customHeight="1">
      <c r="A5" s="4">
        <v>3</v>
      </c>
      <c r="B5" s="6" t="s">
        <v>62</v>
      </c>
      <c r="C5" s="7" t="s">
        <v>38</v>
      </c>
      <c r="D5" s="4" t="s">
        <v>63</v>
      </c>
      <c r="E5" s="15" t="s">
        <v>64</v>
      </c>
      <c r="F5" s="9" t="s">
        <v>26</v>
      </c>
      <c r="G5" s="9" t="s">
        <v>65</v>
      </c>
      <c r="H5" s="10" t="s">
        <v>66</v>
      </c>
      <c r="I5" s="16" t="s">
        <v>67</v>
      </c>
      <c r="J5" s="5">
        <v>66</v>
      </c>
      <c r="K5" s="5">
        <v>88.6</v>
      </c>
      <c r="L5" s="5">
        <f t="shared" si="0"/>
        <v>77.3</v>
      </c>
    </row>
    <row r="6" spans="1:12" ht="24" customHeight="1">
      <c r="A6" s="4">
        <v>4</v>
      </c>
      <c r="B6" s="17" t="s">
        <v>68</v>
      </c>
      <c r="C6" s="7" t="s">
        <v>69</v>
      </c>
      <c r="D6" s="7" t="s">
        <v>63</v>
      </c>
      <c r="E6" s="7">
        <v>1993.2</v>
      </c>
      <c r="F6" s="9" t="s">
        <v>70</v>
      </c>
      <c r="G6" s="9" t="s">
        <v>65</v>
      </c>
      <c r="H6" s="10" t="s">
        <v>66</v>
      </c>
      <c r="I6" s="10" t="s">
        <v>67</v>
      </c>
      <c r="J6" s="5">
        <v>69</v>
      </c>
      <c r="K6" s="5">
        <v>84.29</v>
      </c>
      <c r="L6" s="5">
        <f t="shared" si="0"/>
        <v>76.64500000000001</v>
      </c>
    </row>
    <row r="7" spans="1:12" ht="24" customHeight="1">
      <c r="A7" s="4">
        <v>5</v>
      </c>
      <c r="B7" s="6" t="s">
        <v>71</v>
      </c>
      <c r="C7" s="18" t="s">
        <v>72</v>
      </c>
      <c r="D7" s="18" t="s">
        <v>73</v>
      </c>
      <c r="E7" s="18">
        <v>1991.11</v>
      </c>
      <c r="F7" s="19" t="s">
        <v>74</v>
      </c>
      <c r="G7" s="9" t="s">
        <v>65</v>
      </c>
      <c r="H7" s="10" t="s">
        <v>66</v>
      </c>
      <c r="I7" s="18" t="s">
        <v>67</v>
      </c>
      <c r="J7" s="20">
        <v>70</v>
      </c>
      <c r="K7" s="20">
        <v>86.8</v>
      </c>
      <c r="L7" s="5">
        <f t="shared" si="0"/>
        <v>78.4</v>
      </c>
    </row>
    <row r="8" spans="1:12" ht="24" customHeight="1">
      <c r="A8" s="4">
        <v>6</v>
      </c>
      <c r="B8" s="6" t="s">
        <v>71</v>
      </c>
      <c r="C8" s="7" t="s">
        <v>39</v>
      </c>
      <c r="D8" s="21" t="s">
        <v>63</v>
      </c>
      <c r="E8" s="22" t="s">
        <v>75</v>
      </c>
      <c r="F8" s="23" t="s">
        <v>76</v>
      </c>
      <c r="G8" s="9" t="s">
        <v>65</v>
      </c>
      <c r="H8" s="10" t="s">
        <v>66</v>
      </c>
      <c r="I8" s="18" t="s">
        <v>67</v>
      </c>
      <c r="J8" s="5">
        <v>77</v>
      </c>
      <c r="K8" s="5">
        <v>78.8</v>
      </c>
      <c r="L8" s="5">
        <f t="shared" si="0"/>
        <v>77.9</v>
      </c>
    </row>
    <row r="9" spans="1:12" ht="24" customHeight="1">
      <c r="A9" s="4">
        <v>7</v>
      </c>
      <c r="B9" s="6" t="s">
        <v>71</v>
      </c>
      <c r="C9" s="7" t="s">
        <v>18</v>
      </c>
      <c r="D9" s="7" t="s">
        <v>77</v>
      </c>
      <c r="E9" s="15" t="s">
        <v>78</v>
      </c>
      <c r="F9" s="9" t="s">
        <v>19</v>
      </c>
      <c r="G9" s="9" t="s">
        <v>79</v>
      </c>
      <c r="H9" s="10" t="s">
        <v>80</v>
      </c>
      <c r="I9" s="7" t="s">
        <v>81</v>
      </c>
      <c r="J9" s="5">
        <v>71</v>
      </c>
      <c r="K9" s="5">
        <v>77.71</v>
      </c>
      <c r="L9" s="5">
        <f t="shared" si="0"/>
        <v>74.35499999999999</v>
      </c>
    </row>
    <row r="10" spans="1:12" ht="24" customHeight="1">
      <c r="A10" s="4">
        <v>8</v>
      </c>
      <c r="B10" s="6" t="s">
        <v>82</v>
      </c>
      <c r="C10" s="18" t="s">
        <v>83</v>
      </c>
      <c r="D10" s="24" t="s">
        <v>77</v>
      </c>
      <c r="E10" s="8" t="s">
        <v>84</v>
      </c>
      <c r="F10" s="25" t="s">
        <v>85</v>
      </c>
      <c r="G10" s="9" t="s">
        <v>79</v>
      </c>
      <c r="H10" s="10" t="s">
        <v>80</v>
      </c>
      <c r="I10" s="18" t="s">
        <v>81</v>
      </c>
      <c r="J10" s="5">
        <v>61</v>
      </c>
      <c r="K10" s="5">
        <v>85.86</v>
      </c>
      <c r="L10" s="5">
        <f t="shared" si="0"/>
        <v>73.43</v>
      </c>
    </row>
    <row r="11" spans="1:12" ht="24" customHeight="1">
      <c r="A11" s="4">
        <v>9</v>
      </c>
      <c r="B11" s="6" t="s">
        <v>82</v>
      </c>
      <c r="C11" s="7" t="s">
        <v>40</v>
      </c>
      <c r="D11" s="4" t="s">
        <v>86</v>
      </c>
      <c r="E11" s="15" t="s">
        <v>87</v>
      </c>
      <c r="F11" s="9" t="s">
        <v>88</v>
      </c>
      <c r="G11" s="9" t="s">
        <v>79</v>
      </c>
      <c r="H11" s="10" t="s">
        <v>80</v>
      </c>
      <c r="I11" s="12" t="s">
        <v>81</v>
      </c>
      <c r="J11" s="5">
        <v>69</v>
      </c>
      <c r="K11" s="5">
        <v>72.6</v>
      </c>
      <c r="L11" s="5">
        <f t="shared" si="0"/>
        <v>70.8</v>
      </c>
    </row>
    <row r="12" spans="1:12" ht="24" customHeight="1">
      <c r="A12" s="4">
        <v>10</v>
      </c>
      <c r="B12" s="6" t="s">
        <v>89</v>
      </c>
      <c r="C12" s="18" t="s">
        <v>90</v>
      </c>
      <c r="D12" s="21" t="s">
        <v>77</v>
      </c>
      <c r="E12" s="26">
        <v>1992.2</v>
      </c>
      <c r="F12" s="19" t="s">
        <v>91</v>
      </c>
      <c r="G12" s="9" t="s">
        <v>79</v>
      </c>
      <c r="H12" s="10" t="s">
        <v>80</v>
      </c>
      <c r="I12" s="21" t="s">
        <v>81</v>
      </c>
      <c r="J12" s="5">
        <v>71</v>
      </c>
      <c r="K12" s="5">
        <v>83.75</v>
      </c>
      <c r="L12" s="5">
        <f t="shared" si="0"/>
        <v>77.375</v>
      </c>
    </row>
    <row r="13" spans="1:12" ht="24" customHeight="1">
      <c r="A13" s="4">
        <v>11</v>
      </c>
      <c r="B13" s="27" t="s">
        <v>92</v>
      </c>
      <c r="C13" s="7" t="s">
        <v>48</v>
      </c>
      <c r="D13" s="18" t="s">
        <v>93</v>
      </c>
      <c r="E13" s="8" t="s">
        <v>94</v>
      </c>
      <c r="F13" s="9" t="s">
        <v>13</v>
      </c>
      <c r="G13" s="9" t="s">
        <v>95</v>
      </c>
      <c r="H13" s="10" t="s">
        <v>96</v>
      </c>
      <c r="I13" s="18" t="s">
        <v>97</v>
      </c>
      <c r="J13" s="5">
        <v>76</v>
      </c>
      <c r="K13" s="5">
        <v>78</v>
      </c>
      <c r="L13" s="5">
        <f t="shared" si="0"/>
        <v>77</v>
      </c>
    </row>
    <row r="14" spans="1:12" ht="24" customHeight="1">
      <c r="A14" s="4">
        <v>12</v>
      </c>
      <c r="B14" s="6" t="s">
        <v>98</v>
      </c>
      <c r="C14" s="7" t="s">
        <v>33</v>
      </c>
      <c r="D14" s="18" t="s">
        <v>99</v>
      </c>
      <c r="E14" s="8" t="s">
        <v>100</v>
      </c>
      <c r="F14" s="9" t="s">
        <v>30</v>
      </c>
      <c r="G14" s="9" t="s">
        <v>101</v>
      </c>
      <c r="H14" s="10" t="s">
        <v>102</v>
      </c>
      <c r="I14" s="7" t="s">
        <v>14</v>
      </c>
      <c r="J14" s="5">
        <v>76</v>
      </c>
      <c r="K14" s="5">
        <v>85.14</v>
      </c>
      <c r="L14" s="5">
        <f t="shared" si="0"/>
        <v>80.57</v>
      </c>
    </row>
    <row r="15" spans="1:12" ht="24" customHeight="1">
      <c r="A15" s="4">
        <v>13</v>
      </c>
      <c r="B15" s="27" t="s">
        <v>103</v>
      </c>
      <c r="C15" s="4" t="s">
        <v>104</v>
      </c>
      <c r="D15" s="4" t="s">
        <v>105</v>
      </c>
      <c r="E15" s="28" t="s">
        <v>106</v>
      </c>
      <c r="F15" s="3" t="s">
        <v>107</v>
      </c>
      <c r="G15" s="9" t="s">
        <v>101</v>
      </c>
      <c r="H15" s="10" t="s">
        <v>102</v>
      </c>
      <c r="I15" s="18" t="s">
        <v>108</v>
      </c>
      <c r="J15" s="5">
        <v>78</v>
      </c>
      <c r="K15" s="5">
        <v>90.4</v>
      </c>
      <c r="L15" s="5">
        <f t="shared" si="0"/>
        <v>84.2</v>
      </c>
    </row>
    <row r="16" spans="1:12" ht="24" customHeight="1">
      <c r="A16" s="4">
        <v>14</v>
      </c>
      <c r="B16" s="6" t="s">
        <v>103</v>
      </c>
      <c r="C16" s="4" t="s">
        <v>109</v>
      </c>
      <c r="D16" s="4" t="s">
        <v>99</v>
      </c>
      <c r="E16" s="28" t="s">
        <v>110</v>
      </c>
      <c r="F16" s="3" t="s">
        <v>111</v>
      </c>
      <c r="G16" s="9" t="s">
        <v>101</v>
      </c>
      <c r="H16" s="10" t="s">
        <v>102</v>
      </c>
      <c r="I16" s="18" t="s">
        <v>108</v>
      </c>
      <c r="J16" s="5">
        <v>72</v>
      </c>
      <c r="K16" s="5">
        <v>90.57</v>
      </c>
      <c r="L16" s="5">
        <f t="shared" si="0"/>
        <v>81.285</v>
      </c>
    </row>
    <row r="17" spans="1:12" ht="24" customHeight="1">
      <c r="A17" s="4">
        <v>15</v>
      </c>
      <c r="B17" s="27" t="s">
        <v>103</v>
      </c>
      <c r="C17" s="18" t="s">
        <v>112</v>
      </c>
      <c r="D17" s="18" t="s">
        <v>99</v>
      </c>
      <c r="E17" s="8" t="s">
        <v>113</v>
      </c>
      <c r="F17" s="19" t="s">
        <v>111</v>
      </c>
      <c r="G17" s="9" t="s">
        <v>101</v>
      </c>
      <c r="H17" s="10" t="s">
        <v>102</v>
      </c>
      <c r="I17" s="18" t="s">
        <v>108</v>
      </c>
      <c r="J17" s="5">
        <v>68</v>
      </c>
      <c r="K17" s="5">
        <v>89.75</v>
      </c>
      <c r="L17" s="5">
        <f t="shared" si="0"/>
        <v>78.875</v>
      </c>
    </row>
    <row r="18" spans="1:12" ht="24" customHeight="1">
      <c r="A18" s="4">
        <v>16</v>
      </c>
      <c r="B18" s="6" t="s">
        <v>103</v>
      </c>
      <c r="C18" s="18" t="s">
        <v>114</v>
      </c>
      <c r="D18" s="18" t="s">
        <v>105</v>
      </c>
      <c r="E18" s="8" t="s">
        <v>115</v>
      </c>
      <c r="F18" s="19" t="s">
        <v>116</v>
      </c>
      <c r="G18" s="9" t="s">
        <v>101</v>
      </c>
      <c r="H18" s="10" t="s">
        <v>102</v>
      </c>
      <c r="I18" s="18" t="s">
        <v>108</v>
      </c>
      <c r="J18" s="5">
        <v>68</v>
      </c>
      <c r="K18" s="5">
        <v>83.6</v>
      </c>
      <c r="L18" s="5">
        <f t="shared" si="0"/>
        <v>75.8</v>
      </c>
    </row>
    <row r="19" spans="1:12" ht="24" customHeight="1">
      <c r="A19" s="4">
        <v>17</v>
      </c>
      <c r="B19" s="6" t="s">
        <v>117</v>
      </c>
      <c r="C19" s="7" t="s">
        <v>32</v>
      </c>
      <c r="D19" s="21" t="s">
        <v>118</v>
      </c>
      <c r="E19" s="22" t="s">
        <v>119</v>
      </c>
      <c r="F19" s="23" t="s">
        <v>120</v>
      </c>
      <c r="G19" s="23" t="s">
        <v>121</v>
      </c>
      <c r="H19" s="10" t="s">
        <v>122</v>
      </c>
      <c r="I19" s="18" t="s">
        <v>123</v>
      </c>
      <c r="J19" s="5">
        <v>82</v>
      </c>
      <c r="K19" s="5">
        <v>95</v>
      </c>
      <c r="L19" s="5">
        <f t="shared" si="0"/>
        <v>88.5</v>
      </c>
    </row>
    <row r="20" spans="1:12" ht="24" customHeight="1">
      <c r="A20" s="4">
        <v>18</v>
      </c>
      <c r="B20" s="6" t="s">
        <v>124</v>
      </c>
      <c r="C20" s="4" t="s">
        <v>125</v>
      </c>
      <c r="D20" s="4" t="s">
        <v>118</v>
      </c>
      <c r="E20" s="28" t="s">
        <v>126</v>
      </c>
      <c r="F20" s="3" t="s">
        <v>127</v>
      </c>
      <c r="G20" s="23" t="s">
        <v>121</v>
      </c>
      <c r="H20" s="10" t="s">
        <v>122</v>
      </c>
      <c r="I20" s="18" t="s">
        <v>123</v>
      </c>
      <c r="J20" s="5">
        <v>72</v>
      </c>
      <c r="K20" s="5">
        <v>87.83</v>
      </c>
      <c r="L20" s="5">
        <f t="shared" si="0"/>
        <v>79.91499999999999</v>
      </c>
    </row>
    <row r="21" spans="1:12" ht="24" customHeight="1">
      <c r="A21" s="4">
        <v>19</v>
      </c>
      <c r="B21" s="6" t="s">
        <v>128</v>
      </c>
      <c r="C21" s="7" t="s">
        <v>50</v>
      </c>
      <c r="D21" s="18" t="s">
        <v>129</v>
      </c>
      <c r="E21" s="15" t="s">
        <v>130</v>
      </c>
      <c r="F21" s="9" t="s">
        <v>131</v>
      </c>
      <c r="G21" s="23" t="s">
        <v>132</v>
      </c>
      <c r="H21" s="10" t="s">
        <v>133</v>
      </c>
      <c r="I21" s="18" t="s">
        <v>134</v>
      </c>
      <c r="J21" s="5">
        <v>78</v>
      </c>
      <c r="K21" s="5">
        <v>80</v>
      </c>
      <c r="L21" s="5">
        <f>AVERAGE(J21:K21)</f>
        <v>79</v>
      </c>
    </row>
    <row r="22" spans="1:12" ht="24" customHeight="1">
      <c r="A22" s="4">
        <v>20</v>
      </c>
      <c r="B22" s="6" t="s">
        <v>135</v>
      </c>
      <c r="C22" s="4" t="s">
        <v>136</v>
      </c>
      <c r="D22" s="4" t="s">
        <v>129</v>
      </c>
      <c r="E22" s="28" t="s">
        <v>137</v>
      </c>
      <c r="F22" s="9" t="s">
        <v>0</v>
      </c>
      <c r="G22" s="23" t="s">
        <v>132</v>
      </c>
      <c r="H22" s="10" t="s">
        <v>133</v>
      </c>
      <c r="I22" s="4" t="s">
        <v>134</v>
      </c>
      <c r="J22" s="5">
        <v>69</v>
      </c>
      <c r="K22" s="5">
        <v>88.5</v>
      </c>
      <c r="L22" s="5">
        <f t="shared" si="0"/>
        <v>78.75</v>
      </c>
    </row>
    <row r="23" spans="1:12" ht="24" customHeight="1">
      <c r="A23" s="4">
        <v>21</v>
      </c>
      <c r="B23" s="17" t="s">
        <v>138</v>
      </c>
      <c r="C23" s="7" t="s">
        <v>36</v>
      </c>
      <c r="D23" s="7" t="s">
        <v>129</v>
      </c>
      <c r="E23" s="15" t="s">
        <v>139</v>
      </c>
      <c r="F23" s="9" t="s">
        <v>0</v>
      </c>
      <c r="G23" s="23" t="s">
        <v>132</v>
      </c>
      <c r="H23" s="10" t="s">
        <v>133</v>
      </c>
      <c r="I23" s="7" t="s">
        <v>134</v>
      </c>
      <c r="J23" s="5">
        <v>65</v>
      </c>
      <c r="K23" s="5">
        <v>70.25</v>
      </c>
      <c r="L23" s="5">
        <f t="shared" si="0"/>
        <v>67.625</v>
      </c>
    </row>
    <row r="24" spans="1:12" ht="24" customHeight="1">
      <c r="A24" s="4">
        <v>22</v>
      </c>
      <c r="B24" s="6" t="s">
        <v>140</v>
      </c>
      <c r="C24" s="4" t="s">
        <v>141</v>
      </c>
      <c r="D24" s="4" t="s">
        <v>129</v>
      </c>
      <c r="E24" s="28" t="s">
        <v>142</v>
      </c>
      <c r="F24" s="3" t="s">
        <v>143</v>
      </c>
      <c r="G24" s="23" t="s">
        <v>132</v>
      </c>
      <c r="H24" s="10" t="s">
        <v>133</v>
      </c>
      <c r="I24" s="18" t="s">
        <v>134</v>
      </c>
      <c r="J24" s="5">
        <v>62</v>
      </c>
      <c r="K24" s="5">
        <v>84.14</v>
      </c>
      <c r="L24" s="5">
        <f t="shared" si="0"/>
        <v>73.07</v>
      </c>
    </row>
    <row r="25" spans="1:12" ht="24" customHeight="1">
      <c r="A25" s="4">
        <v>23</v>
      </c>
      <c r="B25" s="17" t="s">
        <v>144</v>
      </c>
      <c r="C25" s="7" t="s">
        <v>37</v>
      </c>
      <c r="D25" s="7" t="s">
        <v>145</v>
      </c>
      <c r="E25" s="15" t="s">
        <v>146</v>
      </c>
      <c r="F25" s="9" t="s">
        <v>0</v>
      </c>
      <c r="G25" s="23" t="s">
        <v>147</v>
      </c>
      <c r="H25" s="10" t="s">
        <v>148</v>
      </c>
      <c r="I25" s="7" t="s">
        <v>149</v>
      </c>
      <c r="J25" s="5">
        <v>74</v>
      </c>
      <c r="K25" s="5">
        <v>71.5</v>
      </c>
      <c r="L25" s="5">
        <f t="shared" si="0"/>
        <v>72.75</v>
      </c>
    </row>
    <row r="26" spans="1:12" ht="24" customHeight="1">
      <c r="A26" s="4">
        <v>24</v>
      </c>
      <c r="B26" s="6" t="s">
        <v>150</v>
      </c>
      <c r="C26" s="4" t="s">
        <v>151</v>
      </c>
      <c r="D26" s="4" t="s">
        <v>145</v>
      </c>
      <c r="E26" s="28" t="s">
        <v>152</v>
      </c>
      <c r="F26" s="3" t="s">
        <v>153</v>
      </c>
      <c r="G26" s="23" t="s">
        <v>147</v>
      </c>
      <c r="H26" s="10" t="s">
        <v>148</v>
      </c>
      <c r="I26" s="18" t="s">
        <v>149</v>
      </c>
      <c r="J26" s="5">
        <v>99</v>
      </c>
      <c r="K26" s="5">
        <v>93.5</v>
      </c>
      <c r="L26" s="5">
        <f t="shared" si="0"/>
        <v>96.25</v>
      </c>
    </row>
    <row r="27" spans="1:12" ht="24" customHeight="1">
      <c r="A27" s="4">
        <v>25</v>
      </c>
      <c r="B27" s="6" t="s">
        <v>154</v>
      </c>
      <c r="C27" s="4" t="s">
        <v>155</v>
      </c>
      <c r="D27" s="4" t="s">
        <v>145</v>
      </c>
      <c r="E27" s="28" t="s">
        <v>156</v>
      </c>
      <c r="F27" s="3" t="s">
        <v>157</v>
      </c>
      <c r="G27" s="3" t="s">
        <v>158</v>
      </c>
      <c r="H27" s="10" t="s">
        <v>148</v>
      </c>
      <c r="I27" s="4" t="s">
        <v>149</v>
      </c>
      <c r="J27" s="5">
        <v>59</v>
      </c>
      <c r="K27" s="5">
        <v>91.33</v>
      </c>
      <c r="L27" s="5">
        <f t="shared" si="0"/>
        <v>75.16499999999999</v>
      </c>
    </row>
    <row r="28" spans="1:12" ht="24" customHeight="1">
      <c r="A28" s="4">
        <v>26</v>
      </c>
      <c r="B28" s="6" t="s">
        <v>154</v>
      </c>
      <c r="C28" s="4" t="s">
        <v>159</v>
      </c>
      <c r="D28" s="4" t="s">
        <v>160</v>
      </c>
      <c r="E28" s="28" t="s">
        <v>161</v>
      </c>
      <c r="F28" s="3" t="s">
        <v>157</v>
      </c>
      <c r="G28" s="3" t="s">
        <v>158</v>
      </c>
      <c r="H28" s="10" t="s">
        <v>148</v>
      </c>
      <c r="I28" s="4" t="s">
        <v>149</v>
      </c>
      <c r="J28" s="5">
        <v>53</v>
      </c>
      <c r="K28" s="5">
        <v>81.17</v>
      </c>
      <c r="L28" s="5">
        <f t="shared" si="0"/>
        <v>67.08500000000001</v>
      </c>
    </row>
    <row r="29" spans="1:12" ht="24" customHeight="1">
      <c r="A29" s="4">
        <v>27</v>
      </c>
      <c r="B29" s="6" t="s">
        <v>162</v>
      </c>
      <c r="C29" s="4" t="s">
        <v>163</v>
      </c>
      <c r="D29" s="4" t="s">
        <v>145</v>
      </c>
      <c r="E29" s="28" t="s">
        <v>164</v>
      </c>
      <c r="F29" s="3" t="s">
        <v>165</v>
      </c>
      <c r="G29" s="23" t="s">
        <v>147</v>
      </c>
      <c r="H29" s="10" t="s">
        <v>148</v>
      </c>
      <c r="I29" s="18" t="s">
        <v>149</v>
      </c>
      <c r="J29" s="5">
        <v>79</v>
      </c>
      <c r="K29" s="5">
        <v>86</v>
      </c>
      <c r="L29" s="5">
        <f t="shared" si="0"/>
        <v>82.5</v>
      </c>
    </row>
    <row r="30" spans="1:12" ht="24" customHeight="1">
      <c r="A30" s="4">
        <v>28</v>
      </c>
      <c r="B30" s="6" t="s">
        <v>162</v>
      </c>
      <c r="C30" s="7" t="s">
        <v>25</v>
      </c>
      <c r="D30" s="7" t="s">
        <v>20</v>
      </c>
      <c r="E30" s="15">
        <v>1992.9</v>
      </c>
      <c r="F30" s="9" t="s">
        <v>27</v>
      </c>
      <c r="G30" s="23" t="s">
        <v>147</v>
      </c>
      <c r="H30" s="10" t="s">
        <v>148</v>
      </c>
      <c r="I30" s="7" t="s">
        <v>14</v>
      </c>
      <c r="J30" s="5">
        <v>66</v>
      </c>
      <c r="K30" s="5">
        <v>89.57</v>
      </c>
      <c r="L30" s="5">
        <f t="shared" si="0"/>
        <v>77.785</v>
      </c>
    </row>
    <row r="31" spans="1:12" ht="24" customHeight="1">
      <c r="A31" s="4">
        <v>29</v>
      </c>
      <c r="B31" s="6" t="s">
        <v>166</v>
      </c>
      <c r="C31" s="7" t="s">
        <v>34</v>
      </c>
      <c r="D31" s="12" t="s">
        <v>167</v>
      </c>
      <c r="E31" s="13" t="s">
        <v>168</v>
      </c>
      <c r="F31" s="9" t="s">
        <v>35</v>
      </c>
      <c r="G31" s="23" t="s">
        <v>169</v>
      </c>
      <c r="H31" s="10" t="s">
        <v>170</v>
      </c>
      <c r="I31" s="7" t="s">
        <v>14</v>
      </c>
      <c r="J31" s="5">
        <v>52</v>
      </c>
      <c r="K31" s="5">
        <v>75.29</v>
      </c>
      <c r="L31" s="5">
        <f t="shared" si="0"/>
        <v>63.645</v>
      </c>
    </row>
    <row r="32" spans="1:12" ht="24" customHeight="1">
      <c r="A32" s="4">
        <v>30</v>
      </c>
      <c r="B32" s="6" t="s">
        <v>171</v>
      </c>
      <c r="C32" s="7" t="s">
        <v>31</v>
      </c>
      <c r="D32" s="4" t="s">
        <v>172</v>
      </c>
      <c r="E32" s="7">
        <v>1990.4</v>
      </c>
      <c r="F32" s="23" t="s">
        <v>173</v>
      </c>
      <c r="G32" s="23" t="s">
        <v>174</v>
      </c>
      <c r="H32" s="10" t="s">
        <v>175</v>
      </c>
      <c r="I32" s="18" t="s">
        <v>176</v>
      </c>
      <c r="J32" s="5">
        <v>65</v>
      </c>
      <c r="K32" s="5">
        <v>88.67</v>
      </c>
      <c r="L32" s="5">
        <f>AVERAGE(J32:K32)</f>
        <v>76.83500000000001</v>
      </c>
    </row>
    <row r="33" spans="1:12" ht="24" customHeight="1">
      <c r="A33" s="4">
        <v>31</v>
      </c>
      <c r="B33" s="6" t="s">
        <v>177</v>
      </c>
      <c r="C33" s="7" t="s">
        <v>24</v>
      </c>
      <c r="D33" s="29" t="s">
        <v>178</v>
      </c>
      <c r="E33" s="30" t="s">
        <v>179</v>
      </c>
      <c r="F33" s="9" t="s">
        <v>16</v>
      </c>
      <c r="G33" s="23" t="s">
        <v>180</v>
      </c>
      <c r="H33" s="10" t="s">
        <v>181</v>
      </c>
      <c r="I33" s="4" t="s">
        <v>182</v>
      </c>
      <c r="J33" s="5">
        <v>67</v>
      </c>
      <c r="K33" s="5">
        <v>88</v>
      </c>
      <c r="L33" s="5">
        <f t="shared" si="0"/>
        <v>77.5</v>
      </c>
    </row>
    <row r="34" spans="1:12" ht="24" customHeight="1">
      <c r="A34" s="4">
        <v>32</v>
      </c>
      <c r="B34" s="6" t="s">
        <v>183</v>
      </c>
      <c r="C34" s="18" t="s">
        <v>184</v>
      </c>
      <c r="D34" s="18" t="s">
        <v>178</v>
      </c>
      <c r="E34" s="8" t="s">
        <v>185</v>
      </c>
      <c r="F34" s="19" t="s">
        <v>186</v>
      </c>
      <c r="G34" s="23" t="s">
        <v>180</v>
      </c>
      <c r="H34" s="10" t="s">
        <v>181</v>
      </c>
      <c r="I34" s="18" t="s">
        <v>182</v>
      </c>
      <c r="J34" s="5">
        <v>72</v>
      </c>
      <c r="K34" s="5">
        <v>60.86</v>
      </c>
      <c r="L34" s="5">
        <f>AVERAGE(J34:K34)</f>
        <v>66.43</v>
      </c>
    </row>
    <row r="35" spans="1:12" ht="24" customHeight="1">
      <c r="A35" s="4">
        <v>33</v>
      </c>
      <c r="B35" s="6" t="s">
        <v>187</v>
      </c>
      <c r="C35" s="7" t="s">
        <v>188</v>
      </c>
      <c r="D35" s="18" t="s">
        <v>178</v>
      </c>
      <c r="E35" s="8" t="s">
        <v>189</v>
      </c>
      <c r="F35" s="9" t="s">
        <v>190</v>
      </c>
      <c r="G35" s="23" t="s">
        <v>180</v>
      </c>
      <c r="H35" s="10" t="s">
        <v>181</v>
      </c>
      <c r="I35" s="18" t="s">
        <v>182</v>
      </c>
      <c r="J35" s="5">
        <v>66</v>
      </c>
      <c r="K35" s="5">
        <v>87.4</v>
      </c>
      <c r="L35" s="5">
        <f t="shared" si="0"/>
        <v>76.7</v>
      </c>
    </row>
    <row r="36" spans="1:12" ht="24" customHeight="1">
      <c r="A36" s="4">
        <v>34</v>
      </c>
      <c r="B36" s="17" t="s">
        <v>191</v>
      </c>
      <c r="C36" s="7" t="s">
        <v>51</v>
      </c>
      <c r="D36" s="7" t="s">
        <v>192</v>
      </c>
      <c r="E36" s="15" t="s">
        <v>193</v>
      </c>
      <c r="F36" s="9" t="s">
        <v>194</v>
      </c>
      <c r="G36" s="9" t="s">
        <v>195</v>
      </c>
      <c r="H36" s="10" t="s">
        <v>181</v>
      </c>
      <c r="I36" s="7" t="s">
        <v>182</v>
      </c>
      <c r="J36" s="5">
        <v>68</v>
      </c>
      <c r="K36" s="5">
        <v>71.4</v>
      </c>
      <c r="L36" s="5">
        <f t="shared" si="0"/>
        <v>69.7</v>
      </c>
    </row>
    <row r="37" spans="1:12" ht="24" customHeight="1">
      <c r="A37" s="4">
        <v>35</v>
      </c>
      <c r="B37" s="27" t="s">
        <v>196</v>
      </c>
      <c r="C37" s="18" t="s">
        <v>197</v>
      </c>
      <c r="D37" s="18" t="s">
        <v>192</v>
      </c>
      <c r="E37" s="8" t="s">
        <v>198</v>
      </c>
      <c r="F37" s="19" t="s">
        <v>199</v>
      </c>
      <c r="G37" s="19" t="s">
        <v>200</v>
      </c>
      <c r="H37" s="10" t="s">
        <v>181</v>
      </c>
      <c r="I37" s="18" t="s">
        <v>182</v>
      </c>
      <c r="J37" s="5">
        <v>67</v>
      </c>
      <c r="K37" s="5">
        <v>90.4</v>
      </c>
      <c r="L37" s="5">
        <f t="shared" si="0"/>
        <v>78.7</v>
      </c>
    </row>
    <row r="38" spans="1:12" ht="24" customHeight="1">
      <c r="A38" s="4">
        <v>36</v>
      </c>
      <c r="B38" s="27" t="s">
        <v>196</v>
      </c>
      <c r="C38" s="18" t="s">
        <v>201</v>
      </c>
      <c r="D38" s="18" t="s">
        <v>192</v>
      </c>
      <c r="E38" s="8" t="s">
        <v>202</v>
      </c>
      <c r="F38" s="19" t="s">
        <v>203</v>
      </c>
      <c r="G38" s="19" t="s">
        <v>200</v>
      </c>
      <c r="H38" s="10" t="s">
        <v>181</v>
      </c>
      <c r="I38" s="18" t="s">
        <v>182</v>
      </c>
      <c r="J38" s="5">
        <v>67</v>
      </c>
      <c r="K38" s="5">
        <v>88.5</v>
      </c>
      <c r="L38" s="5">
        <f t="shared" si="0"/>
        <v>77.75</v>
      </c>
    </row>
    <row r="39" spans="1:12" ht="24" customHeight="1">
      <c r="A39" s="4">
        <v>37</v>
      </c>
      <c r="B39" s="6" t="s">
        <v>204</v>
      </c>
      <c r="C39" s="18" t="s">
        <v>43</v>
      </c>
      <c r="D39" s="18" t="s">
        <v>205</v>
      </c>
      <c r="E39" s="8" t="s">
        <v>206</v>
      </c>
      <c r="F39" s="19" t="s">
        <v>207</v>
      </c>
      <c r="G39" s="19" t="s">
        <v>208</v>
      </c>
      <c r="H39" s="10" t="s">
        <v>209</v>
      </c>
      <c r="I39" s="4" t="s">
        <v>210</v>
      </c>
      <c r="J39" s="5">
        <v>79</v>
      </c>
      <c r="K39" s="5">
        <v>85.4</v>
      </c>
      <c r="L39" s="5">
        <f t="shared" si="0"/>
        <v>82.2</v>
      </c>
    </row>
    <row r="40" spans="1:12" ht="24" customHeight="1">
      <c r="A40" s="4">
        <v>38</v>
      </c>
      <c r="B40" s="6" t="s">
        <v>211</v>
      </c>
      <c r="C40" s="21" t="s">
        <v>212</v>
      </c>
      <c r="D40" s="21" t="s">
        <v>213</v>
      </c>
      <c r="E40" s="22" t="s">
        <v>214</v>
      </c>
      <c r="F40" s="23" t="s">
        <v>215</v>
      </c>
      <c r="G40" s="23" t="s">
        <v>216</v>
      </c>
      <c r="H40" s="10" t="s">
        <v>209</v>
      </c>
      <c r="I40" s="18" t="s">
        <v>210</v>
      </c>
      <c r="J40" s="5">
        <v>70</v>
      </c>
      <c r="K40" s="5">
        <v>88.25</v>
      </c>
      <c r="L40" s="5">
        <f t="shared" si="0"/>
        <v>79.125</v>
      </c>
    </row>
    <row r="41" spans="1:12" ht="24" customHeight="1">
      <c r="A41" s="4">
        <v>39</v>
      </c>
      <c r="B41" s="6" t="s">
        <v>211</v>
      </c>
      <c r="C41" s="7" t="s">
        <v>46</v>
      </c>
      <c r="D41" s="21" t="s">
        <v>217</v>
      </c>
      <c r="E41" s="22" t="s">
        <v>218</v>
      </c>
      <c r="F41" s="23" t="s">
        <v>219</v>
      </c>
      <c r="G41" s="23" t="s">
        <v>220</v>
      </c>
      <c r="H41" s="10" t="s">
        <v>221</v>
      </c>
      <c r="I41" s="18" t="s">
        <v>222</v>
      </c>
      <c r="J41" s="5">
        <v>68</v>
      </c>
      <c r="K41" s="5">
        <v>89.6</v>
      </c>
      <c r="L41" s="5">
        <f t="shared" si="0"/>
        <v>78.8</v>
      </c>
    </row>
    <row r="42" spans="1:12" ht="24" customHeight="1">
      <c r="A42" s="4">
        <v>40</v>
      </c>
      <c r="B42" s="27" t="s">
        <v>223</v>
      </c>
      <c r="C42" s="18" t="s">
        <v>224</v>
      </c>
      <c r="D42" s="18" t="s">
        <v>225</v>
      </c>
      <c r="E42" s="18">
        <v>1992.12</v>
      </c>
      <c r="F42" s="19" t="s">
        <v>226</v>
      </c>
      <c r="G42" s="19" t="s">
        <v>227</v>
      </c>
      <c r="H42" s="10" t="s">
        <v>221</v>
      </c>
      <c r="I42" s="18" t="s">
        <v>222</v>
      </c>
      <c r="J42" s="20">
        <v>75</v>
      </c>
      <c r="K42" s="20">
        <v>87.5</v>
      </c>
      <c r="L42" s="5">
        <f t="shared" si="0"/>
        <v>81.25</v>
      </c>
    </row>
    <row r="43" spans="1:12" ht="24" customHeight="1">
      <c r="A43" s="4">
        <v>41</v>
      </c>
      <c r="B43" s="6" t="s">
        <v>223</v>
      </c>
      <c r="C43" s="7" t="s">
        <v>29</v>
      </c>
      <c r="D43" s="21" t="s">
        <v>217</v>
      </c>
      <c r="E43" s="22" t="s">
        <v>228</v>
      </c>
      <c r="F43" s="23" t="s">
        <v>229</v>
      </c>
      <c r="G43" s="19" t="s">
        <v>227</v>
      </c>
      <c r="H43" s="10" t="s">
        <v>221</v>
      </c>
      <c r="I43" s="18" t="s">
        <v>222</v>
      </c>
      <c r="J43" s="5">
        <v>72</v>
      </c>
      <c r="K43" s="5">
        <v>85.14</v>
      </c>
      <c r="L43" s="5">
        <f t="shared" si="0"/>
        <v>78.57</v>
      </c>
    </row>
    <row r="44" spans="1:12" ht="24" customHeight="1">
      <c r="A44" s="4">
        <v>42</v>
      </c>
      <c r="B44" s="6" t="s">
        <v>230</v>
      </c>
      <c r="C44" s="4" t="s">
        <v>231</v>
      </c>
      <c r="D44" s="4" t="s">
        <v>217</v>
      </c>
      <c r="E44" s="28" t="s">
        <v>232</v>
      </c>
      <c r="F44" s="3" t="s">
        <v>233</v>
      </c>
      <c r="G44" s="3" t="s">
        <v>234</v>
      </c>
      <c r="H44" s="10" t="s">
        <v>221</v>
      </c>
      <c r="I44" s="4" t="s">
        <v>222</v>
      </c>
      <c r="J44" s="5">
        <v>60</v>
      </c>
      <c r="K44" s="5">
        <v>85.57</v>
      </c>
      <c r="L44" s="5">
        <f t="shared" si="0"/>
        <v>72.785</v>
      </c>
    </row>
    <row r="45" spans="1:12" ht="24" customHeight="1">
      <c r="A45" s="4">
        <v>43</v>
      </c>
      <c r="B45" s="6" t="s">
        <v>235</v>
      </c>
      <c r="C45" s="7" t="s">
        <v>236</v>
      </c>
      <c r="D45" s="18" t="s">
        <v>237</v>
      </c>
      <c r="E45" s="7">
        <v>1991.7</v>
      </c>
      <c r="F45" s="25" t="s">
        <v>238</v>
      </c>
      <c r="G45" s="9" t="s">
        <v>239</v>
      </c>
      <c r="H45" s="10" t="s">
        <v>221</v>
      </c>
      <c r="I45" s="18" t="s">
        <v>222</v>
      </c>
      <c r="J45" s="5">
        <v>70</v>
      </c>
      <c r="K45" s="5">
        <v>80.43</v>
      </c>
      <c r="L45" s="5">
        <f>AVERAGE(J45:K45)</f>
        <v>75.215</v>
      </c>
    </row>
    <row r="46" spans="1:12" ht="24" customHeight="1">
      <c r="A46" s="4">
        <v>44</v>
      </c>
      <c r="B46" s="6" t="s">
        <v>235</v>
      </c>
      <c r="C46" s="7" t="s">
        <v>240</v>
      </c>
      <c r="D46" s="18" t="s">
        <v>237</v>
      </c>
      <c r="E46" s="15" t="s">
        <v>241</v>
      </c>
      <c r="F46" s="9" t="s">
        <v>242</v>
      </c>
      <c r="G46" s="9" t="s">
        <v>239</v>
      </c>
      <c r="H46" s="10" t="s">
        <v>221</v>
      </c>
      <c r="I46" s="18" t="s">
        <v>222</v>
      </c>
      <c r="J46" s="5">
        <v>58</v>
      </c>
      <c r="K46" s="5">
        <v>70.57</v>
      </c>
      <c r="L46" s="5">
        <f>AVERAGE(J46:K46)</f>
        <v>64.285</v>
      </c>
    </row>
    <row r="47" spans="1:12" ht="24" customHeight="1">
      <c r="A47" s="4">
        <v>45</v>
      </c>
      <c r="B47" s="6" t="s">
        <v>243</v>
      </c>
      <c r="C47" s="21" t="s">
        <v>28</v>
      </c>
      <c r="D47" s="21" t="s">
        <v>244</v>
      </c>
      <c r="E47" s="22" t="s">
        <v>245</v>
      </c>
      <c r="F47" s="23" t="s">
        <v>246</v>
      </c>
      <c r="G47" s="23" t="s">
        <v>247</v>
      </c>
      <c r="H47" s="10" t="s">
        <v>248</v>
      </c>
      <c r="I47" s="18" t="s">
        <v>249</v>
      </c>
      <c r="J47" s="5">
        <v>63</v>
      </c>
      <c r="K47" s="5">
        <v>81.57</v>
      </c>
      <c r="L47" s="5">
        <f>AVERAGE(J47:K47)</f>
        <v>72.285</v>
      </c>
    </row>
    <row r="48" spans="1:12" ht="24" customHeight="1">
      <c r="A48" s="4">
        <v>46</v>
      </c>
      <c r="B48" s="6" t="s">
        <v>250</v>
      </c>
      <c r="C48" s="7" t="s">
        <v>47</v>
      </c>
      <c r="D48" s="18" t="s">
        <v>251</v>
      </c>
      <c r="E48" s="8" t="s">
        <v>252</v>
      </c>
      <c r="F48" s="19" t="s">
        <v>253</v>
      </c>
      <c r="G48" s="19" t="s">
        <v>254</v>
      </c>
      <c r="H48" s="10" t="s">
        <v>255</v>
      </c>
      <c r="I48" s="18" t="s">
        <v>256</v>
      </c>
      <c r="J48" s="5">
        <v>70</v>
      </c>
      <c r="K48" s="5">
        <v>79.2</v>
      </c>
      <c r="L48" s="5">
        <f>AVERAGE(J48:K48)</f>
        <v>74.6</v>
      </c>
    </row>
    <row r="49" spans="1:12" ht="24" customHeight="1">
      <c r="A49" s="4">
        <v>47</v>
      </c>
      <c r="B49" s="6" t="s">
        <v>257</v>
      </c>
      <c r="C49" s="4" t="s">
        <v>258</v>
      </c>
      <c r="D49" s="4" t="s">
        <v>259</v>
      </c>
      <c r="E49" s="28" t="s">
        <v>260</v>
      </c>
      <c r="F49" s="3" t="s">
        <v>261</v>
      </c>
      <c r="G49" s="3" t="s">
        <v>262</v>
      </c>
      <c r="H49" s="7" t="s">
        <v>255</v>
      </c>
      <c r="I49" s="18" t="s">
        <v>256</v>
      </c>
      <c r="J49" s="5">
        <v>65</v>
      </c>
      <c r="K49" s="5">
        <v>83.71</v>
      </c>
      <c r="L49" s="31">
        <f t="shared" si="0"/>
        <v>74.35499999999999</v>
      </c>
    </row>
    <row r="50" spans="1:12" ht="24" customHeight="1">
      <c r="A50" s="4">
        <v>48</v>
      </c>
      <c r="B50" s="6" t="s">
        <v>257</v>
      </c>
      <c r="C50" s="4" t="s">
        <v>263</v>
      </c>
      <c r="D50" s="4" t="s">
        <v>259</v>
      </c>
      <c r="E50" s="28" t="s">
        <v>264</v>
      </c>
      <c r="F50" s="3" t="s">
        <v>265</v>
      </c>
      <c r="G50" s="3" t="s">
        <v>266</v>
      </c>
      <c r="H50" s="7" t="s">
        <v>255</v>
      </c>
      <c r="I50" s="4" t="s">
        <v>256</v>
      </c>
      <c r="J50" s="5">
        <v>52</v>
      </c>
      <c r="K50" s="5">
        <v>78.2</v>
      </c>
      <c r="L50" s="5">
        <f t="shared" si="0"/>
        <v>65.1</v>
      </c>
    </row>
    <row r="51" spans="1:12" ht="24" customHeight="1">
      <c r="A51" s="4">
        <v>49</v>
      </c>
      <c r="B51" s="6" t="s">
        <v>267</v>
      </c>
      <c r="C51" s="4" t="s">
        <v>268</v>
      </c>
      <c r="D51" s="4" t="s">
        <v>259</v>
      </c>
      <c r="E51" s="28" t="s">
        <v>269</v>
      </c>
      <c r="F51" s="3" t="s">
        <v>270</v>
      </c>
      <c r="G51" s="3" t="s">
        <v>271</v>
      </c>
      <c r="H51" s="7" t="s">
        <v>255</v>
      </c>
      <c r="I51" s="4" t="s">
        <v>256</v>
      </c>
      <c r="J51" s="5">
        <v>48</v>
      </c>
      <c r="K51" s="5">
        <v>86.5</v>
      </c>
      <c r="L51" s="5">
        <f>AVERAGE(J51:K51)</f>
        <v>67.25</v>
      </c>
    </row>
    <row r="52" spans="1:12" ht="24" customHeight="1">
      <c r="A52" s="4">
        <v>50</v>
      </c>
      <c r="B52" s="6" t="s">
        <v>272</v>
      </c>
      <c r="C52" s="7" t="s">
        <v>41</v>
      </c>
      <c r="D52" s="7" t="s">
        <v>273</v>
      </c>
      <c r="E52" s="15" t="s">
        <v>274</v>
      </c>
      <c r="F52" s="9" t="s">
        <v>275</v>
      </c>
      <c r="G52" s="9" t="s">
        <v>276</v>
      </c>
      <c r="H52" s="7" t="s">
        <v>277</v>
      </c>
      <c r="I52" s="7" t="s">
        <v>278</v>
      </c>
      <c r="J52" s="5">
        <v>68</v>
      </c>
      <c r="K52" s="5">
        <v>77.2</v>
      </c>
      <c r="L52" s="5">
        <f>AVERAGE(J52:K52)</f>
        <v>72.6</v>
      </c>
    </row>
    <row r="53" spans="1:12" ht="24" customHeight="1">
      <c r="A53" s="4">
        <v>51</v>
      </c>
      <c r="B53" s="6" t="s">
        <v>279</v>
      </c>
      <c r="C53" s="4" t="s">
        <v>280</v>
      </c>
      <c r="D53" s="4" t="s">
        <v>273</v>
      </c>
      <c r="E53" s="28" t="s">
        <v>281</v>
      </c>
      <c r="F53" s="3" t="s">
        <v>282</v>
      </c>
      <c r="G53" s="9" t="s">
        <v>276</v>
      </c>
      <c r="H53" s="7" t="s">
        <v>277</v>
      </c>
      <c r="I53" s="18" t="s">
        <v>278</v>
      </c>
      <c r="J53" s="5">
        <v>64</v>
      </c>
      <c r="K53" s="5">
        <v>70</v>
      </c>
      <c r="L53" s="5">
        <f t="shared" si="0"/>
        <v>67</v>
      </c>
    </row>
    <row r="54" spans="1:12" ht="24" customHeight="1">
      <c r="A54" s="4">
        <v>52</v>
      </c>
      <c r="B54" s="17" t="s">
        <v>283</v>
      </c>
      <c r="C54" s="4" t="s">
        <v>284</v>
      </c>
      <c r="D54" s="4" t="s">
        <v>273</v>
      </c>
      <c r="E54" s="28" t="s">
        <v>285</v>
      </c>
      <c r="F54" s="3" t="s">
        <v>286</v>
      </c>
      <c r="G54" s="9" t="s">
        <v>23</v>
      </c>
      <c r="H54" s="7" t="s">
        <v>277</v>
      </c>
      <c r="I54" s="18" t="s">
        <v>278</v>
      </c>
      <c r="J54" s="5">
        <v>83</v>
      </c>
      <c r="K54" s="5">
        <v>81</v>
      </c>
      <c r="L54" s="5">
        <f t="shared" si="0"/>
        <v>82</v>
      </c>
    </row>
    <row r="55" spans="1:12" ht="24" customHeight="1">
      <c r="A55" s="4">
        <v>53</v>
      </c>
      <c r="B55" s="6" t="s">
        <v>283</v>
      </c>
      <c r="C55" s="7" t="s">
        <v>21</v>
      </c>
      <c r="D55" s="12" t="s">
        <v>273</v>
      </c>
      <c r="E55" s="13" t="s">
        <v>287</v>
      </c>
      <c r="F55" s="9" t="s">
        <v>22</v>
      </c>
      <c r="G55" s="9" t="s">
        <v>23</v>
      </c>
      <c r="H55" s="7" t="s">
        <v>277</v>
      </c>
      <c r="I55" s="12" t="s">
        <v>278</v>
      </c>
      <c r="J55" s="5">
        <v>77</v>
      </c>
      <c r="K55" s="5">
        <v>85.71</v>
      </c>
      <c r="L55" s="5">
        <f t="shared" si="0"/>
        <v>81.35499999999999</v>
      </c>
    </row>
    <row r="56" spans="1:12" ht="24" customHeight="1">
      <c r="A56" s="4">
        <v>54</v>
      </c>
      <c r="B56" s="17" t="s">
        <v>288</v>
      </c>
      <c r="C56" s="32" t="s">
        <v>49</v>
      </c>
      <c r="D56" s="7" t="s">
        <v>289</v>
      </c>
      <c r="E56" s="15" t="s">
        <v>290</v>
      </c>
      <c r="F56" s="33" t="s">
        <v>15</v>
      </c>
      <c r="G56" s="9" t="s">
        <v>291</v>
      </c>
      <c r="H56" s="7" t="s">
        <v>292</v>
      </c>
      <c r="I56" s="7" t="s">
        <v>293</v>
      </c>
      <c r="J56" s="5">
        <v>72</v>
      </c>
      <c r="K56" s="5">
        <v>70</v>
      </c>
      <c r="L56" s="5">
        <f t="shared" si="0"/>
        <v>71</v>
      </c>
    </row>
  </sheetData>
  <sheetProtection/>
  <mergeCells count="1">
    <mergeCell ref="A1:L1"/>
  </mergeCells>
  <conditionalFormatting sqref="C40">
    <cfRule type="duplicateValues" priority="50" dxfId="50" stopIfTrue="1">
      <formula>AND(COUNTIF($C$40:$C$40,C40)&gt;1,NOT(ISBLANK(C40)))</formula>
    </cfRule>
  </conditionalFormatting>
  <conditionalFormatting sqref="C41">
    <cfRule type="duplicateValues" priority="49" dxfId="50" stopIfTrue="1">
      <formula>AND(COUNTIF($C$41:$C$41,C41)&gt;1,NOT(ISBLANK(C41)))</formula>
    </cfRule>
  </conditionalFormatting>
  <conditionalFormatting sqref="C47">
    <cfRule type="duplicateValues" priority="48" dxfId="50" stopIfTrue="1">
      <formula>AND(COUNTIF($C$47:$C$47,C47)&gt;1,NOT(ISBLANK(C47)))</formula>
    </cfRule>
  </conditionalFormatting>
  <conditionalFormatting sqref="C56">
    <cfRule type="duplicateValues" priority="47" dxfId="50" stopIfTrue="1">
      <formula>AND(COUNTIF($C$56:$C$56,C56)&gt;1,NOT(ISBLANK(C56)))</formula>
    </cfRule>
  </conditionalFormatting>
  <conditionalFormatting sqref="C54">
    <cfRule type="duplicateValues" priority="46" dxfId="50" stopIfTrue="1">
      <formula>AND(COUNTIF($C$54:$C$54,C54)&gt;1,NOT(ISBLANK(C54)))</formula>
    </cfRule>
  </conditionalFormatting>
  <conditionalFormatting sqref="C55">
    <cfRule type="duplicateValues" priority="45" dxfId="50" stopIfTrue="1">
      <formula>AND(COUNTIF($C$55:$C$55,C55)&gt;1,NOT(ISBLANK(C55)))</formula>
    </cfRule>
  </conditionalFormatting>
  <conditionalFormatting sqref="C42">
    <cfRule type="duplicateValues" priority="44" dxfId="50" stopIfTrue="1">
      <formula>AND(COUNTIF($C$42:$C$42,C42)&gt;1,NOT(ISBLANK(C42)))</formula>
    </cfRule>
  </conditionalFormatting>
  <conditionalFormatting sqref="C26">
    <cfRule type="duplicateValues" priority="43" dxfId="50" stopIfTrue="1">
      <formula>AND(COUNTIF($C$26:$C$26,C26)&gt;1,NOT(ISBLANK(C26)))</formula>
    </cfRule>
  </conditionalFormatting>
  <conditionalFormatting sqref="C46">
    <cfRule type="duplicateValues" priority="42" dxfId="50" stopIfTrue="1">
      <formula>AND(COUNTIF($C$46:$C$46,C46)&gt;1,NOT(ISBLANK(C46)))</formula>
    </cfRule>
  </conditionalFormatting>
  <conditionalFormatting sqref="C8">
    <cfRule type="duplicateValues" priority="41" dxfId="50" stopIfTrue="1">
      <formula>AND(COUNTIF($C$8:$C$8,C8)&gt;1,NOT(ISBLANK(C8)))</formula>
    </cfRule>
  </conditionalFormatting>
  <conditionalFormatting sqref="C9">
    <cfRule type="duplicateValues" priority="40" dxfId="50" stopIfTrue="1">
      <formula>AND(COUNTIF($C$9:$C$9,C9)&gt;1,NOT(ISBLANK(C9)))</formula>
    </cfRule>
  </conditionalFormatting>
  <conditionalFormatting sqref="C10">
    <cfRule type="duplicateValues" priority="39" dxfId="50" stopIfTrue="1">
      <formula>AND(COUNTIF($C$10:$C$10,C10)&gt;1,NOT(ISBLANK(C10)))</formula>
    </cfRule>
  </conditionalFormatting>
  <conditionalFormatting sqref="C52">
    <cfRule type="duplicateValues" priority="38" dxfId="50" stopIfTrue="1">
      <formula>AND(COUNTIF($C$52:$C$52,C52)&gt;1,NOT(ISBLANK(C52)))</formula>
    </cfRule>
  </conditionalFormatting>
  <conditionalFormatting sqref="C11">
    <cfRule type="duplicateValues" priority="37" dxfId="50" stopIfTrue="1">
      <formula>AND(COUNTIF($C$11:$C$11,C11)&gt;1,NOT(ISBLANK(C11)))</formula>
    </cfRule>
  </conditionalFormatting>
  <conditionalFormatting sqref="C12">
    <cfRule type="duplicateValues" priority="36" dxfId="50" stopIfTrue="1">
      <formula>AND(COUNTIF($C$12:$C$12,C12)&gt;1,NOT(ISBLANK(C12)))</formula>
    </cfRule>
  </conditionalFormatting>
  <conditionalFormatting sqref="C48">
    <cfRule type="duplicateValues" priority="35" dxfId="50" stopIfTrue="1">
      <formula>AND(COUNTIF($C$48:$C$48,C48)&gt;1,NOT(ISBLANK(C48)))</formula>
    </cfRule>
  </conditionalFormatting>
  <conditionalFormatting sqref="C19">
    <cfRule type="duplicateValues" priority="34" dxfId="50" stopIfTrue="1">
      <formula>AND(COUNTIF($C$19:$C$19,C19)&gt;1,NOT(ISBLANK(C19)))</formula>
    </cfRule>
  </conditionalFormatting>
  <conditionalFormatting sqref="C19:C20">
    <cfRule type="duplicateValues" priority="33" dxfId="50" stopIfTrue="1">
      <formula>AND(COUNTIF($C$19:$C$20,C19)&gt;1,NOT(ISBLANK(C19)))</formula>
    </cfRule>
  </conditionalFormatting>
  <conditionalFormatting sqref="C32">
    <cfRule type="duplicateValues" priority="32" dxfId="50" stopIfTrue="1">
      <formula>AND(COUNTIF($C$32:$C$32,C32)&gt;1,NOT(ISBLANK(C32)))</formula>
    </cfRule>
  </conditionalFormatting>
  <conditionalFormatting sqref="C33">
    <cfRule type="duplicateValues" priority="31" dxfId="50" stopIfTrue="1">
      <formula>AND(COUNTIF($C$33:$C$33,C33)&gt;1,NOT(ISBLANK(C33)))</formula>
    </cfRule>
  </conditionalFormatting>
  <conditionalFormatting sqref="C35">
    <cfRule type="duplicateValues" priority="30" dxfId="50" stopIfTrue="1">
      <formula>AND(COUNTIF($C$35:$C$35,C35)&gt;1,NOT(ISBLANK(C35)))</formula>
    </cfRule>
  </conditionalFormatting>
  <conditionalFormatting sqref="C15">
    <cfRule type="duplicateValues" priority="29" dxfId="50" stopIfTrue="1">
      <formula>AND(COUNTIF($C$15:$C$15,C15)&gt;1,NOT(ISBLANK(C15)))</formula>
    </cfRule>
  </conditionalFormatting>
  <conditionalFormatting sqref="C16">
    <cfRule type="duplicateValues" priority="28" dxfId="50" stopIfTrue="1">
      <formula>AND(COUNTIF($C$16:$C$16,C16)&gt;1,NOT(ISBLANK(C16)))</formula>
    </cfRule>
  </conditionalFormatting>
  <conditionalFormatting sqref="C17">
    <cfRule type="duplicateValues" priority="27" dxfId="50" stopIfTrue="1">
      <formula>AND(COUNTIF($C$17:$C$17,C17)&gt;1,NOT(ISBLANK(C17)))</formula>
    </cfRule>
  </conditionalFormatting>
  <conditionalFormatting sqref="C18">
    <cfRule type="duplicateValues" priority="26" dxfId="50" stopIfTrue="1">
      <formula>AND(COUNTIF($C$18:$C$18,C18)&gt;1,NOT(ISBLANK(C18)))</formula>
    </cfRule>
  </conditionalFormatting>
  <conditionalFormatting sqref="C13">
    <cfRule type="duplicateValues" priority="25" dxfId="50" stopIfTrue="1">
      <formula>AND(COUNTIF($C$13:$C$13,C13)&gt;1,NOT(ISBLANK(C13)))</formula>
    </cfRule>
  </conditionalFormatting>
  <conditionalFormatting sqref="C53">
    <cfRule type="duplicateValues" priority="24" dxfId="50" stopIfTrue="1">
      <formula>AND(COUNTIF($C$53:$C$53,C53)&gt;1,NOT(ISBLANK(C53)))</formula>
    </cfRule>
  </conditionalFormatting>
  <conditionalFormatting sqref="C29">
    <cfRule type="duplicateValues" priority="23" dxfId="50" stopIfTrue="1">
      <formula>AND(COUNTIF($C$29:$C$29,C29)&gt;1,NOT(ISBLANK(C29)))</formula>
    </cfRule>
  </conditionalFormatting>
  <conditionalFormatting sqref="C30">
    <cfRule type="duplicateValues" priority="22" dxfId="50" stopIfTrue="1">
      <formula>AND(COUNTIF($C$30:$C$30,C30)&gt;1,NOT(ISBLANK(C30)))</formula>
    </cfRule>
  </conditionalFormatting>
  <conditionalFormatting sqref="C31">
    <cfRule type="duplicateValues" priority="21" dxfId="50" stopIfTrue="1">
      <formula>AND(COUNTIF($C$31:$C$31,C31)&gt;1,NOT(ISBLANK(C31)))</formula>
    </cfRule>
  </conditionalFormatting>
  <conditionalFormatting sqref="C23">
    <cfRule type="duplicateValues" priority="20" dxfId="50" stopIfTrue="1">
      <formula>AND(COUNTIF($C$23:$C$23,C23)&gt;1,NOT(ISBLANK(C23)))</formula>
    </cfRule>
  </conditionalFormatting>
  <conditionalFormatting sqref="C44">
    <cfRule type="duplicateValues" priority="19" dxfId="50" stopIfTrue="1">
      <formula>AND(COUNTIF($C$44:$C$44,C44)&gt;1,NOT(ISBLANK(C44)))</formula>
    </cfRule>
  </conditionalFormatting>
  <conditionalFormatting sqref="C49">
    <cfRule type="duplicateValues" priority="18" dxfId="50" stopIfTrue="1">
      <formula>AND(COUNTIF($C$49:$C$49,C49)&gt;1,NOT(ISBLANK(C49)))</formula>
    </cfRule>
  </conditionalFormatting>
  <conditionalFormatting sqref="C50">
    <cfRule type="duplicateValues" priority="17" dxfId="50" stopIfTrue="1">
      <formula>AND(COUNTIF($C$50:$C$50,C50)&gt;1,NOT(ISBLANK(C50)))</formula>
    </cfRule>
  </conditionalFormatting>
  <conditionalFormatting sqref="C24">
    <cfRule type="duplicateValues" priority="16" dxfId="50" stopIfTrue="1">
      <formula>AND(COUNTIF($C$24:$C$24,C24)&gt;1,NOT(ISBLANK(C24)))</formula>
    </cfRule>
  </conditionalFormatting>
  <conditionalFormatting sqref="C4">
    <cfRule type="duplicateValues" priority="15" dxfId="50" stopIfTrue="1">
      <formula>AND(COUNTIF($C$4:$C$4,C4)&gt;1,NOT(ISBLANK(C4)))</formula>
    </cfRule>
  </conditionalFormatting>
  <conditionalFormatting sqref="C5">
    <cfRule type="duplicateValues" priority="14" dxfId="50" stopIfTrue="1">
      <formula>AND(COUNTIF($C$5:$C$5,C5)&gt;1,NOT(ISBLANK(C5)))</formula>
    </cfRule>
  </conditionalFormatting>
  <conditionalFormatting sqref="C6">
    <cfRule type="duplicateValues" priority="13" dxfId="50" stopIfTrue="1">
      <formula>AND(COUNTIF($C$6:$C$6,C6)&gt;1,NOT(ISBLANK(C6)))</formula>
    </cfRule>
  </conditionalFormatting>
  <conditionalFormatting sqref="C34">
    <cfRule type="duplicateValues" priority="12" dxfId="50" stopIfTrue="1">
      <formula>AND(COUNTIF($C$34:$C$34,C34)&gt;1,NOT(ISBLANK(C34)))</formula>
    </cfRule>
  </conditionalFormatting>
  <conditionalFormatting sqref="C22">
    <cfRule type="duplicateValues" priority="11" dxfId="50" stopIfTrue="1">
      <formula>AND(COUNTIF($C$22:$C$22,C22)&gt;1,NOT(ISBLANK(C22)))</formula>
    </cfRule>
  </conditionalFormatting>
  <conditionalFormatting sqref="C21">
    <cfRule type="duplicateValues" priority="10" dxfId="50" stopIfTrue="1">
      <formula>AND(COUNTIF($C$21:$C$21,C21)&gt;1,NOT(ISBLANK(C21)))</formula>
    </cfRule>
  </conditionalFormatting>
  <conditionalFormatting sqref="C45">
    <cfRule type="duplicateValues" priority="9" dxfId="50" stopIfTrue="1">
      <formula>AND(COUNTIF($C$45:$C$45,C45)&gt;1,NOT(ISBLANK(C45)))</formula>
    </cfRule>
  </conditionalFormatting>
  <conditionalFormatting sqref="C36">
    <cfRule type="duplicateValues" priority="8" dxfId="50" stopIfTrue="1">
      <formula>AND(COUNTIF($C$36:$C$36,C36)&gt;1,NOT(ISBLANK(C36)))</formula>
    </cfRule>
  </conditionalFormatting>
  <conditionalFormatting sqref="C51">
    <cfRule type="duplicateValues" priority="7" dxfId="50" stopIfTrue="1">
      <formula>AND(COUNTIF($C$51:$C$51,C51)&gt;1,NOT(ISBLANK(C51)))</formula>
    </cfRule>
  </conditionalFormatting>
  <conditionalFormatting sqref="C14">
    <cfRule type="duplicateValues" priority="6" dxfId="50" stopIfTrue="1">
      <formula>AND(COUNTIF($C$14:$C$14,C14)&gt;1,NOT(ISBLANK(C14)))</formula>
    </cfRule>
  </conditionalFormatting>
  <conditionalFormatting sqref="C27">
    <cfRule type="duplicateValues" priority="5" dxfId="50" stopIfTrue="1">
      <formula>AND(COUNTIF($C$27:$C$27,C27)&gt;1,NOT(ISBLANK(C27)))</formula>
    </cfRule>
  </conditionalFormatting>
  <conditionalFormatting sqref="C28">
    <cfRule type="duplicateValues" priority="4" dxfId="50" stopIfTrue="1">
      <formula>AND(COUNTIF($C$28:$C$28,C28)&gt;1,NOT(ISBLANK(C28)))</formula>
    </cfRule>
  </conditionalFormatting>
  <conditionalFormatting sqref="C37">
    <cfRule type="duplicateValues" priority="3" dxfId="50" stopIfTrue="1">
      <formula>AND(COUNTIF($C$37:$C$37,C37)&gt;1,NOT(ISBLANK(C37)))</formula>
    </cfRule>
  </conditionalFormatting>
  <conditionalFormatting sqref="C38">
    <cfRule type="duplicateValues" priority="2" dxfId="50" stopIfTrue="1">
      <formula>AND(COUNTIF($C$38:$C$38,C38)&gt;1,NOT(ISBLANK(C38)))</formula>
    </cfRule>
  </conditionalFormatting>
  <conditionalFormatting sqref="C2">
    <cfRule type="duplicateValues" priority="1" dxfId="50" stopIfTrue="1">
      <formula>AND(COUNTIF($C$2:$C$2,C2)&gt;1,NOT(ISBLANK(C2)))</formula>
    </cfRule>
  </conditionalFormatting>
  <printOptions horizontalCentered="1"/>
  <pageMargins left="0.7086614173228347" right="0.7086614173228347" top="0.32" bottom="0.49" header="0.31496062992125984" footer="0.22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2019-08-08T03:38:53Z</cp:lastPrinted>
  <dcterms:created xsi:type="dcterms:W3CDTF">2019-06-17T02:14:21Z</dcterms:created>
  <dcterms:modified xsi:type="dcterms:W3CDTF">2019-08-12T09:01:23Z</dcterms:modified>
  <cp:category/>
  <cp:version/>
  <cp:contentType/>
  <cp:contentStatus/>
</cp:coreProperties>
</file>