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temp" sheetId="1" r:id="rId1"/>
  </sheets>
  <externalReferences>
    <externalReference r:id="rId4"/>
  </externalReferences>
  <definedNames>
    <definedName name="_xlnm._FilterDatabase" localSheetId="0" hidden="1">'temp'!$A$3:$L$39</definedName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<sst xmlns="http://schemas.openxmlformats.org/spreadsheetml/2006/main" count="142" uniqueCount="107">
  <si>
    <t>附件：</t>
  </si>
  <si>
    <t>2019年汕头市公办中小学校公开招聘音乐体育美术等3个学科教师
考试总成绩及入围体检人员名单</t>
  </si>
  <si>
    <t>主管部门</t>
  </si>
  <si>
    <t>用人单位</t>
  </si>
  <si>
    <t>招聘岗位</t>
  </si>
  <si>
    <t>招聘人数</t>
  </si>
  <si>
    <t>岗位类别</t>
  </si>
  <si>
    <t>准考证号</t>
  </si>
  <si>
    <t>笔试成绩</t>
  </si>
  <si>
    <t>面试成绩</t>
  </si>
  <si>
    <t>考试总成绩（笔试成绩占50%，面试成绩占50%)</t>
  </si>
  <si>
    <t>总成绩排名</t>
  </si>
  <si>
    <t>是否
入围
体检</t>
  </si>
  <si>
    <t>备注</t>
  </si>
  <si>
    <t>专业技术岗位</t>
  </si>
  <si>
    <t>是</t>
  </si>
  <si>
    <t>否</t>
  </si>
  <si>
    <t>63.99</t>
  </si>
  <si>
    <t>69.37</t>
  </si>
  <si>
    <t>70.24</t>
  </si>
  <si>
    <t>潮南区教育局</t>
  </si>
  <si>
    <t>潮南区陇田镇浩溪学校
潮南区成田上盐初级中学
潮南区胪岗港头初级中学
潮南区司马浦大布初级中学
潮南区两英镇墙新学校</t>
  </si>
  <si>
    <t>初中体育教师岗位组1</t>
  </si>
  <si>
    <t>000000001006</t>
  </si>
  <si>
    <t>63.83</t>
  </si>
  <si>
    <t>潮南区成田简朴初级中学
潮南区司马浦镇华里西学校潮南区两英镇墙新学校
潮南区陈店新溪西学校
潮南区仙城深溪初级中学</t>
  </si>
  <si>
    <t>初中美术教师岗位组</t>
  </si>
  <si>
    <t>000000001002</t>
  </si>
  <si>
    <t>78.20</t>
  </si>
  <si>
    <t>000000001001</t>
  </si>
  <si>
    <t>75.66</t>
  </si>
  <si>
    <t>000000001003</t>
  </si>
  <si>
    <t>61.51</t>
  </si>
  <si>
    <t>000000001004</t>
  </si>
  <si>
    <t>71.59</t>
  </si>
  <si>
    <t>缺考</t>
  </si>
  <si>
    <t>潮南区胪岗港头初级中学
潮南区司马浦宝晖中学
潮南区两英东北学校
潮南区陈店沟湖学校
潮南区仙城东南初级中学</t>
  </si>
  <si>
    <t>初中音乐教师岗位组</t>
  </si>
  <si>
    <t>000000001011</t>
  </si>
  <si>
    <t>69.02</t>
  </si>
  <si>
    <t>000000001013</t>
  </si>
  <si>
    <t>70.74</t>
  </si>
  <si>
    <t>000000001014</t>
  </si>
  <si>
    <t>74.86</t>
  </si>
  <si>
    <t>000000001012</t>
  </si>
  <si>
    <t>61.33</t>
  </si>
  <si>
    <t>000000001016</t>
  </si>
  <si>
    <t>63.36</t>
  </si>
  <si>
    <t>000000001015</t>
  </si>
  <si>
    <t>69.10</t>
  </si>
  <si>
    <t>000000001010</t>
  </si>
  <si>
    <t>67.75</t>
  </si>
  <si>
    <t>潮南区陇田镇高埔小学
潮南区成田西岐学校
潮南区胪岗镇上陇小学
潮南区司马浦镇大布上小学
潮南区两英镇古厝小学</t>
  </si>
  <si>
    <t>小学体育教师岗位组1</t>
  </si>
  <si>
    <t>000000001027</t>
  </si>
  <si>
    <t>73.00</t>
  </si>
  <si>
    <t>潮南区陇田镇南阳小学
潮南区胪岗镇五丰小学
潮南区司马浦镇大布下小学
潮南区两英镇后洋小学
潮南区两英镇陈库小学</t>
  </si>
  <si>
    <t>小学美术教师岗位组1</t>
  </si>
  <si>
    <t>000000001019</t>
  </si>
  <si>
    <t>71.53</t>
  </si>
  <si>
    <t>000000001018</t>
  </si>
  <si>
    <t>69.99</t>
  </si>
  <si>
    <t>000000001017</t>
  </si>
  <si>
    <t>65.79</t>
  </si>
  <si>
    <t>潮南区两英镇仙斗小学
潮南区陈店镇陈店小学
潮南区陈店镇洋内小学
潮南区仙城镇利陂小学
潮南区红场镇苏林小学</t>
  </si>
  <si>
    <t>小学美术教师岗位组2</t>
  </si>
  <si>
    <t>000000001025</t>
  </si>
  <si>
    <t>70.07</t>
  </si>
  <si>
    <t>000000001023</t>
  </si>
  <si>
    <t>69.90</t>
  </si>
  <si>
    <t>000000001024</t>
  </si>
  <si>
    <t>69.47</t>
  </si>
  <si>
    <t>潮南区陇田镇大布洋小学
潮南区成田家美学校
潮南区司马浦镇溪美朱小学
潮南区两英镇秋风小学
潮南区两英镇墙老小学</t>
  </si>
  <si>
    <t>小学音乐教师岗位组1</t>
  </si>
  <si>
    <t>000000001032</t>
  </si>
  <si>
    <t>72.03</t>
  </si>
  <si>
    <t>000000001033</t>
  </si>
  <si>
    <t>77.74</t>
  </si>
  <si>
    <t>000000001031</t>
  </si>
  <si>
    <t>73.73</t>
  </si>
  <si>
    <t>000000001034</t>
  </si>
  <si>
    <t>000000001036</t>
  </si>
  <si>
    <t>70.05</t>
  </si>
  <si>
    <t>000000001037</t>
  </si>
  <si>
    <t>64.30</t>
  </si>
  <si>
    <t>000000001029</t>
  </si>
  <si>
    <t>000000001035</t>
  </si>
  <si>
    <t>64.11</t>
  </si>
  <si>
    <t>000000001030</t>
  </si>
  <si>
    <t>60.41</t>
  </si>
  <si>
    <t>潮南区陈店镇流仙小学
潮南区陈店镇美南小学
潮南区仙城镇仙门城第三小学
潮南区仙城镇深溪小学
潮南区雷岭镇赤坪小学</t>
  </si>
  <si>
    <t>小学音乐教师岗位组2</t>
  </si>
  <si>
    <t>000000001043</t>
  </si>
  <si>
    <t>000000001046</t>
  </si>
  <si>
    <t>67.83</t>
  </si>
  <si>
    <t>000000001044</t>
  </si>
  <si>
    <t>71.91</t>
  </si>
  <si>
    <t>000000001045</t>
  </si>
  <si>
    <t>74.34</t>
  </si>
  <si>
    <t>000000001042</t>
  </si>
  <si>
    <t>73.13</t>
  </si>
  <si>
    <t>000000001038</t>
  </si>
  <si>
    <t>66.60</t>
  </si>
  <si>
    <t>000000001041</t>
  </si>
  <si>
    <t>60.65</t>
  </si>
  <si>
    <t>000000001039</t>
  </si>
  <si>
    <t>75.96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</si>
</sst>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30005;&#23376;&#34920;\&#38754;&#35797;&#25104;&#32489;&#30331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册"/>
      <sheetName val="成绩总表"/>
      <sheetName val="计分1表"/>
      <sheetName val="计分2表"/>
      <sheetName val="计分3表"/>
      <sheetName val="计分4表"/>
      <sheetName val="计分5表"/>
      <sheetName val="计分6表"/>
      <sheetName val="计分7表"/>
      <sheetName val="计分8表"/>
      <sheetName val="计分9表"/>
      <sheetName val="计分10表"/>
      <sheetName val="计分11表"/>
    </sheetNames>
    <sheetDataSet>
      <sheetData sheetId="1">
        <row r="5">
          <cell r="B5" t="str">
            <v>000000001016</v>
          </cell>
          <cell r="C5" t="str">
            <v>陈依潮</v>
          </cell>
          <cell r="D5">
            <v>21.3</v>
          </cell>
          <cell r="E5">
            <v>22.2</v>
          </cell>
          <cell r="F5">
            <v>10.35</v>
          </cell>
          <cell r="G5">
            <v>7.7</v>
          </cell>
          <cell r="H5">
            <v>10.5</v>
          </cell>
          <cell r="I5">
            <v>72.05</v>
          </cell>
        </row>
        <row r="6">
          <cell r="B6" t="str">
            <v>000000001012</v>
          </cell>
          <cell r="C6" t="str">
            <v>陈纳华</v>
          </cell>
          <cell r="D6">
            <v>23.1</v>
          </cell>
          <cell r="E6">
            <v>24</v>
          </cell>
          <cell r="F6">
            <v>11.4</v>
          </cell>
          <cell r="G6">
            <v>8.3</v>
          </cell>
          <cell r="H6">
            <v>10.65</v>
          </cell>
          <cell r="I6">
            <v>77.45</v>
          </cell>
        </row>
        <row r="7">
          <cell r="B7" t="str">
            <v>000000001011</v>
          </cell>
          <cell r="C7" t="str">
            <v>陈晓纯</v>
          </cell>
          <cell r="D7">
            <v>25.2</v>
          </cell>
          <cell r="E7">
            <v>26.4</v>
          </cell>
          <cell r="F7">
            <v>12.6</v>
          </cell>
          <cell r="G7">
            <v>8.6</v>
          </cell>
          <cell r="H7">
            <v>12.75</v>
          </cell>
          <cell r="I7">
            <v>85.55</v>
          </cell>
        </row>
        <row r="8">
          <cell r="B8" t="str">
            <v>000000001014</v>
          </cell>
          <cell r="C8" t="str">
            <v>李琼霞</v>
          </cell>
          <cell r="D8">
            <v>22.8</v>
          </cell>
          <cell r="E8">
            <v>23.4</v>
          </cell>
          <cell r="F8">
            <v>11.1</v>
          </cell>
          <cell r="G8">
            <v>8.2</v>
          </cell>
          <cell r="H8">
            <v>11.55</v>
          </cell>
          <cell r="I8">
            <v>77.05</v>
          </cell>
        </row>
        <row r="9">
          <cell r="B9" t="str">
            <v>000000004017</v>
          </cell>
          <cell r="C9" t="str">
            <v>周丽新</v>
          </cell>
          <cell r="D9">
            <v>22.2</v>
          </cell>
          <cell r="E9">
            <v>22.2</v>
          </cell>
          <cell r="F9">
            <v>9.9</v>
          </cell>
          <cell r="G9">
            <v>7.9</v>
          </cell>
          <cell r="H9">
            <v>11.4</v>
          </cell>
          <cell r="I9">
            <v>73.6</v>
          </cell>
        </row>
        <row r="10">
          <cell r="B10" t="str">
            <v>000000001015</v>
          </cell>
          <cell r="C10" t="str">
            <v>邱婉丹</v>
          </cell>
          <cell r="D10">
            <v>20.1</v>
          </cell>
          <cell r="E10">
            <v>20.1</v>
          </cell>
          <cell r="F10">
            <v>6.9</v>
          </cell>
          <cell r="G10">
            <v>7</v>
          </cell>
          <cell r="H10">
            <v>9.45</v>
          </cell>
          <cell r="I10">
            <v>63.55</v>
          </cell>
        </row>
        <row r="11">
          <cell r="B11" t="str">
            <v>000000004020</v>
          </cell>
          <cell r="C11" t="str">
            <v>蔡钰媛</v>
          </cell>
          <cell r="D11">
            <v>22.5</v>
          </cell>
          <cell r="E11">
            <v>22.5</v>
          </cell>
          <cell r="F11">
            <v>10.05</v>
          </cell>
          <cell r="G11">
            <v>7.8</v>
          </cell>
          <cell r="H11">
            <v>10.35</v>
          </cell>
          <cell r="I11">
            <v>73.2</v>
          </cell>
        </row>
        <row r="12">
          <cell r="B12" t="str">
            <v>000000004019</v>
          </cell>
          <cell r="C12" t="str">
            <v>陈婷</v>
          </cell>
          <cell r="D12">
            <v>21.3</v>
          </cell>
          <cell r="E12">
            <v>21.6</v>
          </cell>
          <cell r="F12">
            <v>11.1</v>
          </cell>
          <cell r="G12">
            <v>7.6</v>
          </cell>
          <cell r="H12">
            <v>10.2</v>
          </cell>
          <cell r="I12">
            <v>71.8</v>
          </cell>
        </row>
        <row r="13">
          <cell r="B13" t="str">
            <v>000000001013</v>
          </cell>
          <cell r="C13" t="str">
            <v>郭熹翌</v>
          </cell>
          <cell r="D13">
            <v>23.7</v>
          </cell>
          <cell r="E13">
            <v>25.2</v>
          </cell>
          <cell r="F13">
            <v>12.45</v>
          </cell>
          <cell r="G13">
            <v>8.4</v>
          </cell>
          <cell r="H13">
            <v>12.15</v>
          </cell>
          <cell r="I13">
            <v>81.9</v>
          </cell>
        </row>
        <row r="14">
          <cell r="B14" t="str">
            <v>000000001010</v>
          </cell>
          <cell r="C14" t="str">
            <v>许倩敏</v>
          </cell>
          <cell r="D14">
            <v>18.9</v>
          </cell>
          <cell r="E14">
            <v>18.9</v>
          </cell>
          <cell r="F14">
            <v>0.9</v>
          </cell>
          <cell r="G14">
            <v>6.7</v>
          </cell>
          <cell r="H14">
            <v>9.9</v>
          </cell>
          <cell r="I14">
            <v>55.3</v>
          </cell>
        </row>
        <row r="15">
          <cell r="B15" t="str">
            <v>000000001034</v>
          </cell>
          <cell r="C15" t="str">
            <v>翁静如</v>
          </cell>
          <cell r="D15">
            <v>24.3</v>
          </cell>
          <cell r="E15">
            <v>24</v>
          </cell>
          <cell r="F15">
            <v>12.3</v>
          </cell>
          <cell r="G15">
            <v>8.2</v>
          </cell>
          <cell r="H15">
            <v>12.6</v>
          </cell>
          <cell r="I15">
            <v>81.4</v>
          </cell>
        </row>
        <row r="16">
          <cell r="B16" t="str">
            <v>000000001037</v>
          </cell>
          <cell r="C16" t="str">
            <v>周婉怡</v>
          </cell>
          <cell r="D16">
            <v>25.5</v>
          </cell>
          <cell r="E16">
            <v>24.9</v>
          </cell>
          <cell r="F16">
            <v>12.15</v>
          </cell>
          <cell r="G16">
            <v>8.6</v>
          </cell>
          <cell r="H16">
            <v>12.3</v>
          </cell>
          <cell r="I16">
            <v>83.45</v>
          </cell>
        </row>
        <row r="17">
          <cell r="B17" t="str">
            <v>000000001030</v>
          </cell>
          <cell r="C17" t="str">
            <v>郑丹雯</v>
          </cell>
          <cell r="D17">
            <v>24</v>
          </cell>
          <cell r="E17">
            <v>23.4</v>
          </cell>
          <cell r="F17">
            <v>10.8</v>
          </cell>
          <cell r="G17">
            <v>7.4</v>
          </cell>
          <cell r="H17">
            <v>10.8</v>
          </cell>
          <cell r="I17">
            <v>76.4</v>
          </cell>
        </row>
        <row r="18">
          <cell r="B18" t="str">
            <v>000000001031</v>
          </cell>
          <cell r="C18" t="str">
            <v>吴曼婷</v>
          </cell>
          <cell r="D18">
            <v>26.1</v>
          </cell>
          <cell r="E18">
            <v>26.1</v>
          </cell>
          <cell r="F18">
            <v>12</v>
          </cell>
          <cell r="G18">
            <v>8.6</v>
          </cell>
          <cell r="H18">
            <v>11.55</v>
          </cell>
          <cell r="I18">
            <v>84.35</v>
          </cell>
        </row>
        <row r="19">
          <cell r="B19" t="str">
            <v>000000001035</v>
          </cell>
          <cell r="C19" t="str">
            <v>潘燕琼</v>
          </cell>
          <cell r="D19">
            <v>22.2</v>
          </cell>
          <cell r="E19">
            <v>21.9</v>
          </cell>
          <cell r="F19">
            <v>10.05</v>
          </cell>
          <cell r="G19">
            <v>7.3</v>
          </cell>
          <cell r="H19">
            <v>11.25</v>
          </cell>
          <cell r="I19">
            <v>72.7</v>
          </cell>
        </row>
        <row r="20">
          <cell r="B20" t="str">
            <v>000000001036</v>
          </cell>
          <cell r="C20" t="str">
            <v>廖锐纯</v>
          </cell>
          <cell r="D20">
            <v>24.6</v>
          </cell>
          <cell r="E20">
            <v>24.3</v>
          </cell>
          <cell r="F20">
            <v>11.25</v>
          </cell>
          <cell r="G20">
            <v>8</v>
          </cell>
          <cell r="H20">
            <v>11.25</v>
          </cell>
          <cell r="I20">
            <v>79.4</v>
          </cell>
        </row>
        <row r="21">
          <cell r="B21" t="str">
            <v>000000001033</v>
          </cell>
          <cell r="C21" t="str">
            <v>张依婷</v>
          </cell>
          <cell r="D21">
            <v>25.2</v>
          </cell>
          <cell r="E21">
            <v>24</v>
          </cell>
          <cell r="F21">
            <v>11.4</v>
          </cell>
          <cell r="G21">
            <v>8.2</v>
          </cell>
          <cell r="H21">
            <v>12.6</v>
          </cell>
          <cell r="I21">
            <v>81.4</v>
          </cell>
        </row>
        <row r="22">
          <cell r="B22" t="str">
            <v>000000001032</v>
          </cell>
          <cell r="C22" t="str">
            <v>周欢</v>
          </cell>
          <cell r="D22">
            <v>27.6</v>
          </cell>
          <cell r="E22">
            <v>27.9</v>
          </cell>
          <cell r="F22">
            <v>12.45</v>
          </cell>
          <cell r="G22">
            <v>9.3</v>
          </cell>
          <cell r="H22">
            <v>12.6</v>
          </cell>
          <cell r="I22">
            <v>89.85</v>
          </cell>
        </row>
        <row r="23">
          <cell r="B23" t="str">
            <v>000000001029</v>
          </cell>
          <cell r="C23" t="str">
            <v>姚逸莹</v>
          </cell>
          <cell r="D23">
            <v>25.2</v>
          </cell>
          <cell r="E23">
            <v>25.2</v>
          </cell>
          <cell r="F23">
            <v>11.7</v>
          </cell>
          <cell r="G23">
            <v>8.7</v>
          </cell>
          <cell r="H23">
            <v>12.9</v>
          </cell>
          <cell r="I23">
            <v>83.7</v>
          </cell>
        </row>
        <row r="24">
          <cell r="B24" t="str">
            <v>000000002017</v>
          </cell>
          <cell r="C24" t="str">
            <v>陈练衔</v>
          </cell>
          <cell r="D24">
            <v>22.5</v>
          </cell>
          <cell r="E24">
            <v>24</v>
          </cell>
          <cell r="F24">
            <v>11.85</v>
          </cell>
          <cell r="G24">
            <v>9</v>
          </cell>
          <cell r="H24">
            <v>10.65</v>
          </cell>
          <cell r="I24">
            <v>78</v>
          </cell>
        </row>
        <row r="25">
          <cell r="B25" t="str">
            <v>000000002021</v>
          </cell>
          <cell r="C25" t="str">
            <v>林岚洁</v>
          </cell>
          <cell r="D25">
            <v>22.8</v>
          </cell>
          <cell r="E25">
            <v>24</v>
          </cell>
          <cell r="F25">
            <v>12.45</v>
          </cell>
          <cell r="G25">
            <v>9.3</v>
          </cell>
          <cell r="H25">
            <v>11.55</v>
          </cell>
          <cell r="I25">
            <v>80.1</v>
          </cell>
        </row>
        <row r="26">
          <cell r="B26" t="str">
            <v>000000002013</v>
          </cell>
          <cell r="C26" t="str">
            <v>许泳冰</v>
          </cell>
          <cell r="D26">
            <v>22.5</v>
          </cell>
          <cell r="E26">
            <v>23.7</v>
          </cell>
          <cell r="F26">
            <v>11.85</v>
          </cell>
          <cell r="G26">
            <v>8.2</v>
          </cell>
          <cell r="H26">
            <v>11.4</v>
          </cell>
          <cell r="I26">
            <v>77.65</v>
          </cell>
        </row>
        <row r="27">
          <cell r="B27" t="str">
            <v>000000002028</v>
          </cell>
          <cell r="C27" t="str">
            <v>黄东选</v>
          </cell>
          <cell r="D27">
            <v>24.9</v>
          </cell>
          <cell r="E27">
            <v>25.8</v>
          </cell>
          <cell r="F27">
            <v>11.85</v>
          </cell>
          <cell r="G27">
            <v>8.9</v>
          </cell>
          <cell r="H27">
            <v>11.85</v>
          </cell>
          <cell r="I27">
            <v>83.3</v>
          </cell>
        </row>
        <row r="28">
          <cell r="B28" t="str">
            <v>000000002004</v>
          </cell>
          <cell r="C28" t="str">
            <v>张苗榕</v>
          </cell>
          <cell r="D28">
            <v>23.7</v>
          </cell>
          <cell r="E28">
            <v>23.7</v>
          </cell>
          <cell r="F28">
            <v>11.55</v>
          </cell>
          <cell r="G28">
            <v>8.6</v>
          </cell>
          <cell r="H28">
            <v>10.65</v>
          </cell>
          <cell r="I28">
            <v>78.2</v>
          </cell>
        </row>
        <row r="29">
          <cell r="B29" t="str">
            <v>000000002025</v>
          </cell>
          <cell r="C29" t="str">
            <v>林冬纯</v>
          </cell>
          <cell r="D29">
            <v>24.9</v>
          </cell>
          <cell r="E29">
            <v>26.4</v>
          </cell>
          <cell r="F29">
            <v>11.1</v>
          </cell>
          <cell r="G29">
            <v>9.4</v>
          </cell>
          <cell r="H29">
            <v>12.45</v>
          </cell>
          <cell r="I29">
            <v>84.25</v>
          </cell>
        </row>
        <row r="30">
          <cell r="C30" t="str">
            <v/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000000002010</v>
          </cell>
          <cell r="C31" t="str">
            <v>杨方</v>
          </cell>
          <cell r="D31">
            <v>24.3</v>
          </cell>
          <cell r="E31">
            <v>24.9</v>
          </cell>
          <cell r="F31">
            <v>11.7</v>
          </cell>
          <cell r="G31">
            <v>8.8</v>
          </cell>
          <cell r="H31">
            <v>12</v>
          </cell>
          <cell r="I31">
            <v>81.7</v>
          </cell>
        </row>
        <row r="32">
          <cell r="B32" t="str">
            <v>000000002016</v>
          </cell>
          <cell r="C32" t="str">
            <v>杨东蓬</v>
          </cell>
          <cell r="D32">
            <v>24</v>
          </cell>
          <cell r="E32">
            <v>26.4</v>
          </cell>
          <cell r="F32">
            <v>12.6</v>
          </cell>
          <cell r="G32">
            <v>8.7</v>
          </cell>
          <cell r="H32">
            <v>11.1</v>
          </cell>
          <cell r="I32">
            <v>82.8</v>
          </cell>
        </row>
        <row r="33">
          <cell r="B33" t="str">
            <v>000000004007</v>
          </cell>
          <cell r="C33" t="str">
            <v>陈晓昕</v>
          </cell>
          <cell r="D33">
            <v>23.7</v>
          </cell>
          <cell r="E33">
            <v>23.7</v>
          </cell>
          <cell r="F33">
            <v>11.1</v>
          </cell>
          <cell r="G33">
            <v>8.4</v>
          </cell>
          <cell r="H33">
            <v>10.65</v>
          </cell>
          <cell r="I33">
            <v>77.55</v>
          </cell>
        </row>
        <row r="34">
          <cell r="B34" t="str">
            <v>000000004005</v>
          </cell>
          <cell r="C34" t="str">
            <v>吴雪玉</v>
          </cell>
          <cell r="D34">
            <v>22.5</v>
          </cell>
          <cell r="E34">
            <v>22.2</v>
          </cell>
          <cell r="F34">
            <v>11.25</v>
          </cell>
          <cell r="G34">
            <v>7.4</v>
          </cell>
          <cell r="H34">
            <v>9.45</v>
          </cell>
          <cell r="I34">
            <v>72.8</v>
          </cell>
        </row>
        <row r="35">
          <cell r="B35" t="str">
            <v>000000003017</v>
          </cell>
          <cell r="C35" t="str">
            <v>谢越</v>
          </cell>
          <cell r="D35">
            <v>21.6</v>
          </cell>
          <cell r="E35">
            <v>21.6</v>
          </cell>
          <cell r="F35">
            <v>10.35</v>
          </cell>
          <cell r="G35">
            <v>7</v>
          </cell>
          <cell r="H35">
            <v>10.05</v>
          </cell>
          <cell r="I35">
            <v>70.6</v>
          </cell>
        </row>
        <row r="36">
          <cell r="B36" t="str">
            <v>000000003016</v>
          </cell>
          <cell r="C36" t="str">
            <v>闫小兵</v>
          </cell>
          <cell r="D36">
            <v>24.9</v>
          </cell>
          <cell r="E36">
            <v>25.5</v>
          </cell>
          <cell r="F36">
            <v>11.85</v>
          </cell>
          <cell r="G36">
            <v>8.5</v>
          </cell>
          <cell r="H36">
            <v>12</v>
          </cell>
          <cell r="I36">
            <v>82.75</v>
          </cell>
        </row>
        <row r="37">
          <cell r="B37" t="str">
            <v>000000004003</v>
          </cell>
          <cell r="C37" t="str">
            <v>黄梦瑶</v>
          </cell>
          <cell r="D37">
            <v>21</v>
          </cell>
          <cell r="E37">
            <v>21.6</v>
          </cell>
          <cell r="F37">
            <v>9.75</v>
          </cell>
          <cell r="G37">
            <v>7</v>
          </cell>
          <cell r="H37">
            <v>9.75</v>
          </cell>
          <cell r="I37">
            <v>69.1</v>
          </cell>
        </row>
        <row r="38">
          <cell r="B38" t="str">
            <v>000000004004</v>
          </cell>
          <cell r="C38" t="str">
            <v>林南豆</v>
          </cell>
          <cell r="D38">
            <v>21.6</v>
          </cell>
          <cell r="E38">
            <v>21.6</v>
          </cell>
          <cell r="F38">
            <v>8.85</v>
          </cell>
          <cell r="G38">
            <v>7.3</v>
          </cell>
          <cell r="H38">
            <v>9.75</v>
          </cell>
          <cell r="I38">
            <v>69.1</v>
          </cell>
        </row>
        <row r="39">
          <cell r="B39" t="str">
            <v>000000003008</v>
          </cell>
          <cell r="C39" t="str">
            <v>谢雪萍</v>
          </cell>
          <cell r="D39">
            <v>21.9</v>
          </cell>
          <cell r="E39">
            <v>23.1</v>
          </cell>
          <cell r="F39">
            <v>9.15</v>
          </cell>
          <cell r="G39">
            <v>7.5</v>
          </cell>
          <cell r="H39">
            <v>10.2</v>
          </cell>
          <cell r="I39">
            <v>71.85</v>
          </cell>
        </row>
        <row r="40">
          <cell r="B40" t="str">
            <v>000000002180</v>
          </cell>
          <cell r="C40" t="str">
            <v>林燕玲</v>
          </cell>
          <cell r="D40">
            <v>19.5</v>
          </cell>
          <cell r="E40">
            <v>20.4</v>
          </cell>
          <cell r="F40">
            <v>5.1</v>
          </cell>
          <cell r="G40">
            <v>8.4</v>
          </cell>
          <cell r="H40">
            <v>10.35</v>
          </cell>
          <cell r="I40">
            <v>63.75</v>
          </cell>
        </row>
        <row r="41">
          <cell r="B41" t="str">
            <v>000000002194</v>
          </cell>
          <cell r="C41" t="str">
            <v>林纯</v>
          </cell>
          <cell r="D41">
            <v>26.4</v>
          </cell>
          <cell r="E41">
            <v>25.8</v>
          </cell>
          <cell r="F41">
            <v>10.05</v>
          </cell>
          <cell r="G41">
            <v>9.1</v>
          </cell>
          <cell r="H41">
            <v>13.05</v>
          </cell>
          <cell r="I41">
            <v>84.4</v>
          </cell>
        </row>
        <row r="42">
          <cell r="B42" t="str">
            <v>000000002200</v>
          </cell>
          <cell r="C42" t="str">
            <v>余汝倩</v>
          </cell>
          <cell r="D42">
            <v>25.2</v>
          </cell>
          <cell r="E42">
            <v>24.9</v>
          </cell>
          <cell r="F42">
            <v>12</v>
          </cell>
          <cell r="G42">
            <v>8.3</v>
          </cell>
          <cell r="H42">
            <v>12.75</v>
          </cell>
          <cell r="I42">
            <v>83.15</v>
          </cell>
        </row>
        <row r="43">
          <cell r="B43" t="str">
            <v>000000002201</v>
          </cell>
          <cell r="C43" t="str">
            <v>肖晓丽</v>
          </cell>
          <cell r="D43">
            <v>23.1</v>
          </cell>
          <cell r="E43">
            <v>23.7</v>
          </cell>
          <cell r="F43">
            <v>11.55</v>
          </cell>
          <cell r="G43">
            <v>8.1</v>
          </cell>
          <cell r="H43">
            <v>11.7</v>
          </cell>
          <cell r="I43">
            <v>78.15</v>
          </cell>
        </row>
        <row r="44">
          <cell r="B44" t="str">
            <v>000000002191</v>
          </cell>
          <cell r="C44" t="str">
            <v>王尔冰</v>
          </cell>
          <cell r="D44">
            <v>27</v>
          </cell>
          <cell r="E44">
            <v>27.6</v>
          </cell>
          <cell r="F44">
            <v>12.6</v>
          </cell>
          <cell r="G44">
            <v>9.2</v>
          </cell>
          <cell r="H44">
            <v>12.6</v>
          </cell>
          <cell r="I44">
            <v>89</v>
          </cell>
        </row>
        <row r="45">
          <cell r="B45" t="str">
            <v>000000002190</v>
          </cell>
          <cell r="C45" t="str">
            <v>王康丽</v>
          </cell>
          <cell r="D45">
            <v>26.4</v>
          </cell>
          <cell r="E45">
            <v>27</v>
          </cell>
          <cell r="F45">
            <v>11.85</v>
          </cell>
          <cell r="G45">
            <v>8.9</v>
          </cell>
          <cell r="H45">
            <v>12</v>
          </cell>
          <cell r="I45">
            <v>86.15</v>
          </cell>
        </row>
        <row r="46">
          <cell r="B46" t="str">
            <v>000000002188</v>
          </cell>
          <cell r="C46" t="str">
            <v>黄玟宜</v>
          </cell>
          <cell r="D46">
            <v>25.2</v>
          </cell>
          <cell r="E46">
            <v>25.2</v>
          </cell>
          <cell r="F46">
            <v>10.8</v>
          </cell>
          <cell r="G46">
            <v>8.5</v>
          </cell>
          <cell r="H46">
            <v>11.85</v>
          </cell>
          <cell r="I46">
            <v>81.55</v>
          </cell>
        </row>
        <row r="47">
          <cell r="B47" t="str">
            <v>000000002196</v>
          </cell>
          <cell r="C47" t="str">
            <v>陈淑媛</v>
          </cell>
          <cell r="D47">
            <v>24</v>
          </cell>
          <cell r="E47">
            <v>23.4</v>
          </cell>
          <cell r="F47">
            <v>11.55</v>
          </cell>
          <cell r="G47">
            <v>7.9</v>
          </cell>
          <cell r="H47">
            <v>10.5</v>
          </cell>
          <cell r="I47">
            <v>77.35</v>
          </cell>
        </row>
        <row r="48">
          <cell r="B48" t="str">
            <v>000000002195</v>
          </cell>
          <cell r="C48" t="str">
            <v>余蓉</v>
          </cell>
          <cell r="D48">
            <v>24.3</v>
          </cell>
          <cell r="E48">
            <v>24.9</v>
          </cell>
          <cell r="F48">
            <v>11.25</v>
          </cell>
          <cell r="G48">
            <v>8.5</v>
          </cell>
          <cell r="H48">
            <v>11.55</v>
          </cell>
          <cell r="I48">
            <v>80.5</v>
          </cell>
        </row>
        <row r="49">
          <cell r="B49" t="str">
            <v>000000002130</v>
          </cell>
          <cell r="C49" t="str">
            <v>李烁莉</v>
          </cell>
          <cell r="D49">
            <v>23.1</v>
          </cell>
          <cell r="E49">
            <v>23.4</v>
          </cell>
          <cell r="F49">
            <v>8.85</v>
          </cell>
          <cell r="G49">
            <v>8.4</v>
          </cell>
          <cell r="H49">
            <v>12</v>
          </cell>
          <cell r="I49">
            <v>75.75</v>
          </cell>
        </row>
        <row r="50">
          <cell r="B50" t="str">
            <v>000000002140</v>
          </cell>
          <cell r="C50" t="str">
            <v>许依彤</v>
          </cell>
          <cell r="D50">
            <v>26.4</v>
          </cell>
          <cell r="E50">
            <v>26.7</v>
          </cell>
          <cell r="F50">
            <v>11.55</v>
          </cell>
          <cell r="G50">
            <v>8.8</v>
          </cell>
          <cell r="H50">
            <v>11.55</v>
          </cell>
          <cell r="I50">
            <v>85</v>
          </cell>
        </row>
        <row r="51">
          <cell r="B51" t="str">
            <v>000000002135</v>
          </cell>
          <cell r="C51" t="str">
            <v>林英钿</v>
          </cell>
          <cell r="D51">
            <v>25.5</v>
          </cell>
          <cell r="E51">
            <v>26.4</v>
          </cell>
          <cell r="F51">
            <v>12.75</v>
          </cell>
          <cell r="G51">
            <v>9</v>
          </cell>
          <cell r="H51">
            <v>13.05</v>
          </cell>
          <cell r="I51">
            <v>86.7</v>
          </cell>
        </row>
        <row r="52">
          <cell r="B52" t="str">
            <v>000000002132</v>
          </cell>
          <cell r="C52" t="str">
            <v>蔡惠莹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 t="str">
            <v>000000002148</v>
          </cell>
          <cell r="C53" t="str">
            <v>王玉玲</v>
          </cell>
          <cell r="D53">
            <v>23.7</v>
          </cell>
          <cell r="E53">
            <v>23.7</v>
          </cell>
          <cell r="F53">
            <v>7.65</v>
          </cell>
          <cell r="G53">
            <v>8</v>
          </cell>
          <cell r="H53">
            <v>11.1</v>
          </cell>
          <cell r="I53">
            <v>74.15</v>
          </cell>
        </row>
        <row r="54">
          <cell r="B54" t="str">
            <v>000000002143</v>
          </cell>
          <cell r="C54" t="str">
            <v>芮堉如</v>
          </cell>
          <cell r="D54">
            <v>25.5</v>
          </cell>
          <cell r="E54">
            <v>25.5</v>
          </cell>
          <cell r="F54">
            <v>12.3</v>
          </cell>
          <cell r="G54">
            <v>8.7</v>
          </cell>
          <cell r="H54">
            <v>11.7</v>
          </cell>
          <cell r="I54">
            <v>83.7</v>
          </cell>
        </row>
        <row r="55">
          <cell r="B55" t="str">
            <v>000000002119</v>
          </cell>
          <cell r="C55" t="str">
            <v>李绒</v>
          </cell>
          <cell r="D55">
            <v>26.4</v>
          </cell>
          <cell r="E55">
            <v>26.7</v>
          </cell>
          <cell r="F55">
            <v>12.6</v>
          </cell>
          <cell r="G55">
            <v>8.9</v>
          </cell>
          <cell r="H55">
            <v>11.7</v>
          </cell>
          <cell r="I55">
            <v>86.3</v>
          </cell>
        </row>
        <row r="56">
          <cell r="B56" t="str">
            <v>000000002133</v>
          </cell>
          <cell r="C56" t="str">
            <v>陈洁琪</v>
          </cell>
          <cell r="D56">
            <v>24</v>
          </cell>
          <cell r="E56">
            <v>24</v>
          </cell>
          <cell r="F56">
            <v>11.85</v>
          </cell>
          <cell r="G56">
            <v>8.1</v>
          </cell>
          <cell r="H56">
            <v>11.25</v>
          </cell>
          <cell r="I56">
            <v>79.2</v>
          </cell>
        </row>
        <row r="57">
          <cell r="B57" t="str">
            <v>000000002144</v>
          </cell>
          <cell r="C57" t="str">
            <v>黄美纯</v>
          </cell>
          <cell r="D57">
            <v>27.3</v>
          </cell>
          <cell r="E57">
            <v>27.9</v>
          </cell>
          <cell r="F57">
            <v>13.95</v>
          </cell>
          <cell r="G57">
            <v>9.3</v>
          </cell>
          <cell r="H57">
            <v>13.35</v>
          </cell>
          <cell r="I57">
            <v>91.8</v>
          </cell>
        </row>
        <row r="58">
          <cell r="B58" t="str">
            <v>000000002113</v>
          </cell>
          <cell r="C58" t="str">
            <v>陈逸晖</v>
          </cell>
          <cell r="D58">
            <v>22.2</v>
          </cell>
          <cell r="E58">
            <v>22.2</v>
          </cell>
          <cell r="F58">
            <v>10.35</v>
          </cell>
          <cell r="G58">
            <v>7.7</v>
          </cell>
          <cell r="H58">
            <v>11.7</v>
          </cell>
          <cell r="I58">
            <v>74.15</v>
          </cell>
        </row>
        <row r="59">
          <cell r="B59" t="str">
            <v>000000002110</v>
          </cell>
          <cell r="C59" t="str">
            <v>王慧成</v>
          </cell>
          <cell r="D59">
            <v>24.6</v>
          </cell>
          <cell r="E59">
            <v>24</v>
          </cell>
          <cell r="F59">
            <v>10.5</v>
          </cell>
          <cell r="G59">
            <v>8.7</v>
          </cell>
          <cell r="H59">
            <v>11.85</v>
          </cell>
          <cell r="I59">
            <v>79.65</v>
          </cell>
        </row>
        <row r="60">
          <cell r="B60" t="str">
            <v>000000002114</v>
          </cell>
          <cell r="C60" t="str">
            <v>陈金林</v>
          </cell>
          <cell r="D60">
            <v>23.1</v>
          </cell>
          <cell r="E60">
            <v>22.8</v>
          </cell>
          <cell r="F60">
            <v>10.2</v>
          </cell>
          <cell r="G60">
            <v>7.4</v>
          </cell>
          <cell r="H60">
            <v>12</v>
          </cell>
          <cell r="I60">
            <v>75.5</v>
          </cell>
        </row>
        <row r="61">
          <cell r="B61" t="str">
            <v>000000002112</v>
          </cell>
          <cell r="C61" t="str">
            <v>陈瑞颖</v>
          </cell>
          <cell r="D61">
            <v>24.6</v>
          </cell>
          <cell r="E61">
            <v>24.3</v>
          </cell>
          <cell r="F61">
            <v>10.35</v>
          </cell>
          <cell r="G61">
            <v>8.4</v>
          </cell>
          <cell r="H61">
            <v>12.75</v>
          </cell>
          <cell r="I61">
            <v>80.4</v>
          </cell>
        </row>
        <row r="62">
          <cell r="B62" t="str">
            <v>000000001027</v>
          </cell>
          <cell r="C62" t="str">
            <v>卢永林</v>
          </cell>
          <cell r="D62">
            <v>21.9</v>
          </cell>
          <cell r="E62">
            <v>23.4</v>
          </cell>
          <cell r="F62">
            <v>12.6</v>
          </cell>
          <cell r="G62">
            <v>7.6</v>
          </cell>
          <cell r="H62">
            <v>12</v>
          </cell>
          <cell r="I62">
            <v>77.5</v>
          </cell>
        </row>
        <row r="63">
          <cell r="B63" t="str">
            <v>000000002108</v>
          </cell>
          <cell r="C63" t="str">
            <v>肖锰</v>
          </cell>
          <cell r="D63">
            <v>22.8</v>
          </cell>
          <cell r="E63">
            <v>21.6</v>
          </cell>
          <cell r="F63">
            <v>10.5</v>
          </cell>
          <cell r="G63">
            <v>7.6</v>
          </cell>
          <cell r="H63">
            <v>11.1</v>
          </cell>
          <cell r="I63">
            <v>73.6</v>
          </cell>
        </row>
        <row r="64">
          <cell r="B64" t="str">
            <v>000000004016</v>
          </cell>
          <cell r="C64" t="str">
            <v>蓝坤炜</v>
          </cell>
          <cell r="D64">
            <v>24</v>
          </cell>
          <cell r="E64">
            <v>24.9</v>
          </cell>
          <cell r="F64">
            <v>10.5</v>
          </cell>
          <cell r="G64">
            <v>8.2</v>
          </cell>
          <cell r="H64">
            <v>12.6</v>
          </cell>
          <cell r="I64">
            <v>80.2</v>
          </cell>
        </row>
        <row r="65">
          <cell r="B65" t="str">
            <v>000000002116</v>
          </cell>
          <cell r="C65" t="str">
            <v>刘泽升</v>
          </cell>
          <cell r="D65">
            <v>23.4</v>
          </cell>
          <cell r="E65">
            <v>23.7</v>
          </cell>
          <cell r="F65">
            <v>10.35</v>
          </cell>
          <cell r="G65">
            <v>8.1</v>
          </cell>
          <cell r="H65">
            <v>12.6</v>
          </cell>
          <cell r="I65">
            <v>78.15</v>
          </cell>
        </row>
        <row r="66">
          <cell r="B66" t="str">
            <v>000000002115</v>
          </cell>
          <cell r="C66" t="str">
            <v>陈毅锋</v>
          </cell>
          <cell r="D66">
            <v>22.2</v>
          </cell>
          <cell r="E66">
            <v>21.6</v>
          </cell>
          <cell r="F66">
            <v>10.35</v>
          </cell>
          <cell r="G66">
            <v>7.4</v>
          </cell>
          <cell r="H66">
            <v>11.1</v>
          </cell>
          <cell r="I66">
            <v>72.65</v>
          </cell>
        </row>
        <row r="67">
          <cell r="B67" t="str">
            <v>000000002111</v>
          </cell>
          <cell r="C67" t="str">
            <v>李得慰</v>
          </cell>
          <cell r="D67">
            <v>22.8</v>
          </cell>
          <cell r="E67">
            <v>23.4</v>
          </cell>
          <cell r="F67">
            <v>10.35</v>
          </cell>
          <cell r="G67">
            <v>7.7</v>
          </cell>
          <cell r="H67">
            <v>12.3</v>
          </cell>
          <cell r="I67">
            <v>76.55</v>
          </cell>
        </row>
        <row r="68">
          <cell r="B68" t="str">
            <v>000000004014</v>
          </cell>
          <cell r="C68" t="str">
            <v>林洁思</v>
          </cell>
          <cell r="D68">
            <v>25.5</v>
          </cell>
          <cell r="E68">
            <v>26.1</v>
          </cell>
          <cell r="F68">
            <v>11.85</v>
          </cell>
          <cell r="G68">
            <v>8.6</v>
          </cell>
          <cell r="H68">
            <v>13.05</v>
          </cell>
          <cell r="I68">
            <v>85.1</v>
          </cell>
        </row>
        <row r="69">
          <cell r="B69" t="str">
            <v>000000003067</v>
          </cell>
          <cell r="C69" t="str">
            <v>谢桂亮</v>
          </cell>
          <cell r="D69">
            <v>18</v>
          </cell>
          <cell r="E69">
            <v>19.2</v>
          </cell>
          <cell r="F69">
            <v>0</v>
          </cell>
          <cell r="G69">
            <v>7.2</v>
          </cell>
          <cell r="H69">
            <v>11.1</v>
          </cell>
          <cell r="I69">
            <v>55.5</v>
          </cell>
        </row>
        <row r="70">
          <cell r="B70" t="str">
            <v>000000003061</v>
          </cell>
          <cell r="C70" t="str">
            <v>纪集滨</v>
          </cell>
          <cell r="D70">
            <v>23.7</v>
          </cell>
          <cell r="E70">
            <v>24</v>
          </cell>
          <cell r="F70">
            <v>10.65</v>
          </cell>
          <cell r="G70">
            <v>8.3</v>
          </cell>
          <cell r="H70">
            <v>12.75</v>
          </cell>
          <cell r="I70">
            <v>79.4</v>
          </cell>
        </row>
        <row r="71">
          <cell r="B71" t="str">
            <v>000000004008</v>
          </cell>
          <cell r="C71" t="str">
            <v>篮秋彬</v>
          </cell>
          <cell r="D71">
            <v>25.8</v>
          </cell>
          <cell r="E71">
            <v>25.8</v>
          </cell>
          <cell r="F71">
            <v>11.25</v>
          </cell>
          <cell r="G71">
            <v>9.1</v>
          </cell>
          <cell r="H71">
            <v>12.75</v>
          </cell>
          <cell r="I71">
            <v>84.7</v>
          </cell>
        </row>
        <row r="72">
          <cell r="B72" t="str">
            <v>000000003063</v>
          </cell>
          <cell r="C72" t="str">
            <v>王树颖</v>
          </cell>
          <cell r="D72">
            <v>24</v>
          </cell>
          <cell r="E72">
            <v>23.7</v>
          </cell>
          <cell r="F72">
            <v>0</v>
          </cell>
          <cell r="G72">
            <v>8.1</v>
          </cell>
          <cell r="H72">
            <v>11.85</v>
          </cell>
          <cell r="I72">
            <v>67.65</v>
          </cell>
        </row>
        <row r="73">
          <cell r="B73" t="str">
            <v>000000004013</v>
          </cell>
          <cell r="C73" t="str">
            <v>胡文满</v>
          </cell>
          <cell r="D73">
            <v>21.6</v>
          </cell>
          <cell r="E73">
            <v>21.9</v>
          </cell>
          <cell r="F73">
            <v>0</v>
          </cell>
          <cell r="G73">
            <v>7.5</v>
          </cell>
          <cell r="H73">
            <v>11.7</v>
          </cell>
          <cell r="I73">
            <v>62.7</v>
          </cell>
        </row>
        <row r="74">
          <cell r="B74" t="str">
            <v>000000001006</v>
          </cell>
          <cell r="C74" t="str">
            <v>林伟坚</v>
          </cell>
          <cell r="D74">
            <v>21.3</v>
          </cell>
          <cell r="E74">
            <v>21.6</v>
          </cell>
          <cell r="F74">
            <v>0</v>
          </cell>
          <cell r="G74">
            <v>7.4</v>
          </cell>
          <cell r="H74">
            <v>11.85</v>
          </cell>
          <cell r="I74">
            <v>62.15</v>
          </cell>
        </row>
        <row r="75">
          <cell r="B75" t="str">
            <v>000000003068</v>
          </cell>
          <cell r="C75" t="str">
            <v>李跃鹏</v>
          </cell>
          <cell r="D75">
            <v>24.3</v>
          </cell>
          <cell r="E75">
            <v>24</v>
          </cell>
          <cell r="F75">
            <v>10.2</v>
          </cell>
          <cell r="G75">
            <v>8</v>
          </cell>
          <cell r="H75">
            <v>12.3</v>
          </cell>
          <cell r="I75">
            <v>78.8</v>
          </cell>
        </row>
        <row r="76">
          <cell r="B76" t="str">
            <v>000000003064</v>
          </cell>
          <cell r="C76" t="str">
            <v>陈锐鹏</v>
          </cell>
          <cell r="D76">
            <v>22.2</v>
          </cell>
          <cell r="E76">
            <v>22.5</v>
          </cell>
          <cell r="F76">
            <v>0</v>
          </cell>
          <cell r="G76">
            <v>8.8</v>
          </cell>
          <cell r="H76">
            <v>12.3</v>
          </cell>
          <cell r="I76">
            <v>65.8</v>
          </cell>
        </row>
        <row r="77">
          <cell r="B77" t="str">
            <v>000000003066</v>
          </cell>
          <cell r="C77" t="str">
            <v>纪梓深</v>
          </cell>
          <cell r="D77">
            <v>22.8</v>
          </cell>
          <cell r="E77">
            <v>21.9</v>
          </cell>
          <cell r="F77">
            <v>0</v>
          </cell>
          <cell r="G77">
            <v>7.8</v>
          </cell>
          <cell r="H77">
            <v>12.15</v>
          </cell>
          <cell r="I77">
            <v>64.65</v>
          </cell>
        </row>
        <row r="78">
          <cell r="B78" t="str">
            <v>000000001039</v>
          </cell>
          <cell r="C78" t="str">
            <v>陈丹仪</v>
          </cell>
          <cell r="D78">
            <v>22.2</v>
          </cell>
          <cell r="E78">
            <v>21</v>
          </cell>
          <cell r="F78">
            <v>0.6</v>
          </cell>
          <cell r="G78">
            <v>8.4</v>
          </cell>
          <cell r="H78">
            <v>10.05</v>
          </cell>
          <cell r="I78">
            <v>62.25</v>
          </cell>
        </row>
        <row r="79">
          <cell r="B79" t="str">
            <v>000000001045</v>
          </cell>
          <cell r="C79" t="str">
            <v>王玮珣</v>
          </cell>
          <cell r="D79">
            <v>23.4</v>
          </cell>
          <cell r="E79">
            <v>22.8</v>
          </cell>
          <cell r="F79">
            <v>10.2</v>
          </cell>
          <cell r="G79">
            <v>7.6</v>
          </cell>
          <cell r="H79">
            <v>9.75</v>
          </cell>
          <cell r="I79">
            <v>73.75</v>
          </cell>
        </row>
        <row r="80">
          <cell r="B80" t="str">
            <v>000000001044</v>
          </cell>
          <cell r="C80" t="str">
            <v>黄娟霞</v>
          </cell>
          <cell r="D80">
            <v>24.3</v>
          </cell>
          <cell r="E80">
            <v>25.2</v>
          </cell>
          <cell r="F80">
            <v>10.05</v>
          </cell>
          <cell r="G80">
            <v>8.3</v>
          </cell>
          <cell r="H80">
            <v>10.65</v>
          </cell>
          <cell r="I80">
            <v>78.5</v>
          </cell>
        </row>
        <row r="81">
          <cell r="B81" t="str">
            <v>000000001043</v>
          </cell>
          <cell r="C81" t="str">
            <v>李妙贤</v>
          </cell>
          <cell r="D81">
            <v>26.1</v>
          </cell>
          <cell r="E81">
            <v>27</v>
          </cell>
          <cell r="F81">
            <v>13.2</v>
          </cell>
          <cell r="G81">
            <v>9</v>
          </cell>
          <cell r="H81">
            <v>12.45</v>
          </cell>
          <cell r="I81">
            <v>87.75</v>
          </cell>
        </row>
        <row r="82">
          <cell r="B82" t="str">
            <v>000000001041</v>
          </cell>
          <cell r="C82" t="str">
            <v>林瑶</v>
          </cell>
          <cell r="D82">
            <v>23.7</v>
          </cell>
          <cell r="E82">
            <v>23.7</v>
          </cell>
          <cell r="F82">
            <v>11.1</v>
          </cell>
          <cell r="G82">
            <v>7.9</v>
          </cell>
          <cell r="H82">
            <v>11.25</v>
          </cell>
          <cell r="I82">
            <v>77.65</v>
          </cell>
        </row>
        <row r="83">
          <cell r="B83" t="str">
            <v>000000001042</v>
          </cell>
          <cell r="C83" t="str">
            <v>欧阳若璇</v>
          </cell>
          <cell r="D83">
            <v>22.2</v>
          </cell>
          <cell r="E83">
            <v>23.1</v>
          </cell>
          <cell r="F83">
            <v>9.6</v>
          </cell>
          <cell r="G83">
            <v>7.8</v>
          </cell>
          <cell r="H83">
            <v>11.1</v>
          </cell>
          <cell r="I83">
            <v>73.8</v>
          </cell>
        </row>
        <row r="84">
          <cell r="B84" t="str">
            <v>000000001046</v>
          </cell>
          <cell r="C84" t="str">
            <v>陈颖</v>
          </cell>
          <cell r="D84">
            <v>24.9</v>
          </cell>
          <cell r="E84">
            <v>24.9</v>
          </cell>
          <cell r="F84">
            <v>12.6</v>
          </cell>
          <cell r="G84">
            <v>8.8</v>
          </cell>
          <cell r="H84">
            <v>12</v>
          </cell>
          <cell r="I84">
            <v>83.2</v>
          </cell>
        </row>
        <row r="85">
          <cell r="B85" t="str">
            <v>000000001038</v>
          </cell>
          <cell r="C85" t="str">
            <v>赵文琪</v>
          </cell>
          <cell r="D85">
            <v>23.7</v>
          </cell>
          <cell r="E85">
            <v>22.8</v>
          </cell>
          <cell r="F85">
            <v>7.95</v>
          </cell>
          <cell r="G85">
            <v>8.2</v>
          </cell>
          <cell r="H85">
            <v>10.65</v>
          </cell>
          <cell r="I85">
            <v>73.3</v>
          </cell>
        </row>
        <row r="86">
          <cell r="B86" t="str">
            <v>000000002068</v>
          </cell>
          <cell r="C86" t="str">
            <v>许钰妮</v>
          </cell>
          <cell r="D86">
            <v>24.9</v>
          </cell>
          <cell r="E86">
            <v>24.6</v>
          </cell>
          <cell r="F86">
            <v>11.55</v>
          </cell>
          <cell r="G86">
            <v>8.7</v>
          </cell>
          <cell r="H86">
            <v>11.55</v>
          </cell>
          <cell r="I86">
            <v>81.3</v>
          </cell>
        </row>
        <row r="87">
          <cell r="B87" t="str">
            <v>000000002037</v>
          </cell>
          <cell r="C87" t="str">
            <v>陈冰</v>
          </cell>
          <cell r="D87">
            <v>26.7</v>
          </cell>
          <cell r="E87">
            <v>26.4</v>
          </cell>
          <cell r="F87">
            <v>12.75</v>
          </cell>
          <cell r="G87">
            <v>9.4</v>
          </cell>
          <cell r="H87">
            <v>11.7</v>
          </cell>
          <cell r="I87">
            <v>86.95</v>
          </cell>
        </row>
        <row r="88">
          <cell r="B88" t="str">
            <v>000000002063</v>
          </cell>
          <cell r="C88" t="str">
            <v>蔡碧兰</v>
          </cell>
          <cell r="D88">
            <v>26.1</v>
          </cell>
          <cell r="E88">
            <v>26.1</v>
          </cell>
          <cell r="F88">
            <v>12.75</v>
          </cell>
          <cell r="G88">
            <v>9.2</v>
          </cell>
          <cell r="H88">
            <v>12</v>
          </cell>
          <cell r="I88">
            <v>86.15</v>
          </cell>
        </row>
        <row r="89">
          <cell r="B89" t="str">
            <v>000000002056</v>
          </cell>
          <cell r="C89" t="str">
            <v>陈婉曦</v>
          </cell>
          <cell r="D89">
            <v>26.1</v>
          </cell>
          <cell r="E89">
            <v>25.8</v>
          </cell>
          <cell r="F89">
            <v>13.05</v>
          </cell>
          <cell r="G89">
            <v>9.2</v>
          </cell>
          <cell r="H89">
            <v>12</v>
          </cell>
          <cell r="I89">
            <v>86.15</v>
          </cell>
        </row>
        <row r="90">
          <cell r="B90" t="str">
            <v>000000002041</v>
          </cell>
          <cell r="C90" t="str">
            <v>苏思滨</v>
          </cell>
          <cell r="D90">
            <v>26.7</v>
          </cell>
          <cell r="E90">
            <v>27</v>
          </cell>
          <cell r="F90">
            <v>12.9</v>
          </cell>
          <cell r="G90">
            <v>9.5</v>
          </cell>
          <cell r="H90">
            <v>12.3</v>
          </cell>
          <cell r="I90">
            <v>88.4</v>
          </cell>
        </row>
        <row r="91">
          <cell r="B91" t="str">
            <v>000000002055</v>
          </cell>
          <cell r="C91" t="str">
            <v>林琳</v>
          </cell>
          <cell r="D91">
            <v>24.3</v>
          </cell>
          <cell r="E91">
            <v>23.7</v>
          </cell>
          <cell r="F91">
            <v>10.95</v>
          </cell>
          <cell r="G91">
            <v>8.5</v>
          </cell>
          <cell r="H91">
            <v>11.55</v>
          </cell>
          <cell r="I91">
            <v>79</v>
          </cell>
        </row>
        <row r="92">
          <cell r="B92" t="str">
            <v>000000002035</v>
          </cell>
          <cell r="C92" t="str">
            <v>杜晓彦</v>
          </cell>
          <cell r="D92">
            <v>23.7</v>
          </cell>
          <cell r="E92">
            <v>22.8</v>
          </cell>
          <cell r="F92">
            <v>10.5</v>
          </cell>
          <cell r="G92">
            <v>8</v>
          </cell>
          <cell r="H92">
            <v>11.1</v>
          </cell>
          <cell r="I92">
            <v>76.1</v>
          </cell>
        </row>
        <row r="93">
          <cell r="B93" t="str">
            <v>000000002045</v>
          </cell>
          <cell r="C93" t="str">
            <v>洪思烁</v>
          </cell>
          <cell r="D93">
            <v>25.8</v>
          </cell>
          <cell r="E93">
            <v>25.8</v>
          </cell>
          <cell r="F93">
            <v>12</v>
          </cell>
          <cell r="G93">
            <v>9</v>
          </cell>
          <cell r="H93">
            <v>12.15</v>
          </cell>
          <cell r="I93">
            <v>84.75</v>
          </cell>
        </row>
        <row r="94">
          <cell r="B94" t="str">
            <v>000000002033</v>
          </cell>
          <cell r="C94" t="str">
            <v>陈斯</v>
          </cell>
          <cell r="D94">
            <v>26.1</v>
          </cell>
          <cell r="E94">
            <v>26.1</v>
          </cell>
          <cell r="F94">
            <v>11.55</v>
          </cell>
          <cell r="G94">
            <v>8.9</v>
          </cell>
          <cell r="H94">
            <v>12.9</v>
          </cell>
          <cell r="I94">
            <v>85.55</v>
          </cell>
        </row>
        <row r="95">
          <cell r="B95" t="str">
            <v>000000002085</v>
          </cell>
          <cell r="C95" t="str">
            <v>王育娜</v>
          </cell>
          <cell r="D95">
            <v>24.9</v>
          </cell>
          <cell r="E95">
            <v>25.8</v>
          </cell>
          <cell r="F95">
            <v>12.6</v>
          </cell>
          <cell r="G95">
            <v>8.9</v>
          </cell>
          <cell r="H95">
            <v>12.6</v>
          </cell>
          <cell r="I95">
            <v>84.8</v>
          </cell>
        </row>
        <row r="96">
          <cell r="B96" t="str">
            <v>000000002100</v>
          </cell>
          <cell r="C96" t="str">
            <v>林玉琳</v>
          </cell>
          <cell r="D96">
            <v>25.5</v>
          </cell>
          <cell r="E96">
            <v>26.7</v>
          </cell>
          <cell r="F96">
            <v>12.45</v>
          </cell>
          <cell r="G96">
            <v>9.2</v>
          </cell>
          <cell r="H96">
            <v>11.7</v>
          </cell>
          <cell r="I96">
            <v>85.55</v>
          </cell>
        </row>
        <row r="97">
          <cell r="B97" t="str">
            <v>000000002072</v>
          </cell>
          <cell r="C97" t="str">
            <v>王娜珠</v>
          </cell>
          <cell r="D97">
            <v>24.6</v>
          </cell>
          <cell r="E97">
            <v>25.2</v>
          </cell>
          <cell r="F97">
            <v>11.25</v>
          </cell>
          <cell r="G97">
            <v>8.4</v>
          </cell>
          <cell r="H97">
            <v>11.25</v>
          </cell>
          <cell r="I97">
            <v>80.7</v>
          </cell>
        </row>
        <row r="98">
          <cell r="B98" t="str">
            <v>000000002078</v>
          </cell>
          <cell r="C98" t="str">
            <v>林柳</v>
          </cell>
          <cell r="D98">
            <v>24.9</v>
          </cell>
          <cell r="E98">
            <v>25.5</v>
          </cell>
          <cell r="F98">
            <v>0</v>
          </cell>
          <cell r="G98">
            <v>8.6</v>
          </cell>
          <cell r="H98">
            <v>12.45</v>
          </cell>
          <cell r="I98">
            <v>71.45</v>
          </cell>
        </row>
        <row r="99">
          <cell r="B99" t="str">
            <v>000000002093</v>
          </cell>
          <cell r="C99" t="str">
            <v>王漫</v>
          </cell>
          <cell r="D99">
            <v>25.2</v>
          </cell>
          <cell r="E99">
            <v>25.2</v>
          </cell>
          <cell r="F99">
            <v>11.4</v>
          </cell>
          <cell r="G99">
            <v>8.7</v>
          </cell>
          <cell r="H99">
            <v>11.4</v>
          </cell>
          <cell r="I99">
            <v>81.9</v>
          </cell>
        </row>
        <row r="100">
          <cell r="B100" t="str">
            <v>000000002099</v>
          </cell>
          <cell r="C100" t="str">
            <v>李雪</v>
          </cell>
          <cell r="D100">
            <v>24.6</v>
          </cell>
          <cell r="E100">
            <v>24</v>
          </cell>
          <cell r="F100">
            <v>10.65</v>
          </cell>
          <cell r="G100">
            <v>8.4</v>
          </cell>
          <cell r="H100">
            <v>12.3</v>
          </cell>
          <cell r="I100">
            <v>79.95</v>
          </cell>
        </row>
        <row r="101">
          <cell r="B101" t="str">
            <v>000000002092</v>
          </cell>
          <cell r="C101" t="str">
            <v>杜彦</v>
          </cell>
          <cell r="D101">
            <v>25.8</v>
          </cell>
          <cell r="E101">
            <v>25.8</v>
          </cell>
          <cell r="F101">
            <v>13.05</v>
          </cell>
          <cell r="G101">
            <v>8.8</v>
          </cell>
          <cell r="H101">
            <v>10.5</v>
          </cell>
          <cell r="I101">
            <v>83.95</v>
          </cell>
        </row>
        <row r="102">
          <cell r="B102" t="str">
            <v>000000002088</v>
          </cell>
          <cell r="C102" t="str">
            <v>王雪莹</v>
          </cell>
          <cell r="D102">
            <v>25.5</v>
          </cell>
          <cell r="E102">
            <v>26.1</v>
          </cell>
          <cell r="F102">
            <v>12.3</v>
          </cell>
          <cell r="G102">
            <v>8.7</v>
          </cell>
          <cell r="H102">
            <v>12</v>
          </cell>
          <cell r="I102">
            <v>84.6</v>
          </cell>
        </row>
        <row r="103">
          <cell r="B103" t="str">
            <v>000000002090</v>
          </cell>
          <cell r="C103" t="str">
            <v>林燕</v>
          </cell>
          <cell r="D103">
            <v>26.1</v>
          </cell>
          <cell r="E103">
            <v>27.3</v>
          </cell>
          <cell r="F103">
            <v>12.45</v>
          </cell>
          <cell r="G103">
            <v>9.2</v>
          </cell>
          <cell r="H103">
            <v>12.15</v>
          </cell>
          <cell r="I103">
            <v>87.2</v>
          </cell>
        </row>
        <row r="104">
          <cell r="B104" t="str">
            <v>000000002150</v>
          </cell>
          <cell r="C104" t="str">
            <v>王馥</v>
          </cell>
          <cell r="D104">
            <v>26.7</v>
          </cell>
          <cell r="E104">
            <v>27</v>
          </cell>
          <cell r="F104">
            <v>12.45</v>
          </cell>
          <cell r="G104">
            <v>9.1</v>
          </cell>
          <cell r="H104">
            <v>12.9</v>
          </cell>
          <cell r="I104">
            <v>88.15</v>
          </cell>
        </row>
        <row r="105">
          <cell r="B105" t="str">
            <v>000000002164</v>
          </cell>
          <cell r="C105" t="str">
            <v>郑婉</v>
          </cell>
          <cell r="D105">
            <v>24.9</v>
          </cell>
          <cell r="E105">
            <v>24.9</v>
          </cell>
          <cell r="F105">
            <v>12.3</v>
          </cell>
          <cell r="G105">
            <v>8.5</v>
          </cell>
          <cell r="H105">
            <v>12.6</v>
          </cell>
          <cell r="I105">
            <v>83.2</v>
          </cell>
        </row>
        <row r="106">
          <cell r="B106" t="str">
            <v>000000002168</v>
          </cell>
          <cell r="C106" t="str">
            <v>王冬冬</v>
          </cell>
          <cell r="D106">
            <v>27</v>
          </cell>
          <cell r="E106">
            <v>27.6</v>
          </cell>
          <cell r="F106">
            <v>12.15</v>
          </cell>
          <cell r="G106">
            <v>9.2</v>
          </cell>
          <cell r="H106">
            <v>12.3</v>
          </cell>
          <cell r="I106">
            <v>88.25</v>
          </cell>
        </row>
        <row r="107">
          <cell r="B107" t="str">
            <v>000000002151</v>
          </cell>
          <cell r="C107" t="str">
            <v>许伊琳</v>
          </cell>
          <cell r="D107">
            <v>24.3</v>
          </cell>
          <cell r="E107">
            <v>23.1</v>
          </cell>
          <cell r="F107">
            <v>12.15</v>
          </cell>
          <cell r="G107">
            <v>8.1</v>
          </cell>
          <cell r="H107">
            <v>11.25</v>
          </cell>
          <cell r="I107">
            <v>78.9</v>
          </cell>
        </row>
        <row r="108">
          <cell r="B108" t="str">
            <v>000000002149</v>
          </cell>
          <cell r="C108" t="str">
            <v>蔡芝</v>
          </cell>
          <cell r="D108">
            <v>27.6</v>
          </cell>
          <cell r="E108">
            <v>28.2</v>
          </cell>
          <cell r="F108">
            <v>13.65</v>
          </cell>
          <cell r="G108">
            <v>9.3</v>
          </cell>
          <cell r="H108">
            <v>13.8</v>
          </cell>
          <cell r="I108">
            <v>92.55</v>
          </cell>
        </row>
        <row r="109">
          <cell r="B109" t="str">
            <v>000000002170</v>
          </cell>
          <cell r="C109" t="str">
            <v>王怡羚</v>
          </cell>
          <cell r="D109">
            <v>23.7</v>
          </cell>
          <cell r="E109">
            <v>23.4</v>
          </cell>
          <cell r="F109">
            <v>11.55</v>
          </cell>
          <cell r="G109">
            <v>7.6</v>
          </cell>
          <cell r="H109">
            <v>11.25</v>
          </cell>
          <cell r="I109">
            <v>77.5</v>
          </cell>
        </row>
        <row r="110">
          <cell r="B110" t="str">
            <v>000000002167</v>
          </cell>
          <cell r="C110" t="str">
            <v>李云燕</v>
          </cell>
          <cell r="D110">
            <v>26.4</v>
          </cell>
          <cell r="E110">
            <v>27</v>
          </cell>
          <cell r="F110">
            <v>11.7</v>
          </cell>
          <cell r="G110">
            <v>9.1</v>
          </cell>
          <cell r="H110">
            <v>12.15</v>
          </cell>
          <cell r="I110">
            <v>86.35</v>
          </cell>
        </row>
        <row r="111">
          <cell r="B111" t="str">
            <v>000000002175</v>
          </cell>
          <cell r="C111" t="str">
            <v>陈柳芸</v>
          </cell>
          <cell r="D111">
            <v>26.7</v>
          </cell>
          <cell r="E111">
            <v>27</v>
          </cell>
          <cell r="F111">
            <v>13.05</v>
          </cell>
          <cell r="G111">
            <v>9.2</v>
          </cell>
          <cell r="H111">
            <v>13.05</v>
          </cell>
          <cell r="I111">
            <v>89</v>
          </cell>
        </row>
        <row r="112">
          <cell r="B112" t="str">
            <v>000000002171</v>
          </cell>
          <cell r="C112" t="str">
            <v>陈彦禧</v>
          </cell>
          <cell r="D112">
            <v>25.5</v>
          </cell>
          <cell r="E112">
            <v>26.7</v>
          </cell>
          <cell r="F112">
            <v>12.3</v>
          </cell>
          <cell r="G112">
            <v>9</v>
          </cell>
          <cell r="H112">
            <v>12.45</v>
          </cell>
          <cell r="I112">
            <v>85.95</v>
          </cell>
        </row>
        <row r="113">
          <cell r="B113" t="str">
            <v>000000001002</v>
          </cell>
          <cell r="C113" t="str">
            <v>黄可凡</v>
          </cell>
          <cell r="D113">
            <v>24</v>
          </cell>
          <cell r="E113">
            <v>24.3</v>
          </cell>
          <cell r="F113">
            <v>11.55</v>
          </cell>
          <cell r="G113">
            <v>8.6</v>
          </cell>
          <cell r="H113">
            <v>10.5</v>
          </cell>
          <cell r="I113">
            <v>78.95</v>
          </cell>
        </row>
        <row r="114">
          <cell r="B114" t="str">
            <v>000000001001</v>
          </cell>
          <cell r="C114" t="str">
            <v>郑浩鑫</v>
          </cell>
          <cell r="D114">
            <v>22.2</v>
          </cell>
          <cell r="E114">
            <v>21.6</v>
          </cell>
          <cell r="F114">
            <v>7.8</v>
          </cell>
          <cell r="G114">
            <v>7.3</v>
          </cell>
          <cell r="H114">
            <v>10.35</v>
          </cell>
          <cell r="I114">
            <v>69.25</v>
          </cell>
        </row>
        <row r="115">
          <cell r="B115" t="str">
            <v>000000004001</v>
          </cell>
          <cell r="C115" t="str">
            <v>李晓洁</v>
          </cell>
          <cell r="D115">
            <v>22.8</v>
          </cell>
          <cell r="E115">
            <v>23.1</v>
          </cell>
          <cell r="F115">
            <v>9.75</v>
          </cell>
          <cell r="G115">
            <v>7.3</v>
          </cell>
          <cell r="H115">
            <v>10.5</v>
          </cell>
          <cell r="I115">
            <v>73.45</v>
          </cell>
        </row>
        <row r="116">
          <cell r="B116" t="str">
            <v>000000004002</v>
          </cell>
          <cell r="C116" t="str">
            <v>蔡望衍</v>
          </cell>
          <cell r="D116">
            <v>19.5</v>
          </cell>
          <cell r="E116">
            <v>19.2</v>
          </cell>
          <cell r="F116">
            <v>8.25</v>
          </cell>
          <cell r="G116">
            <v>6.5</v>
          </cell>
          <cell r="H116">
            <v>7.65</v>
          </cell>
          <cell r="I116">
            <v>61.1</v>
          </cell>
        </row>
        <row r="117">
          <cell r="B117" t="str">
            <v>000000001003</v>
          </cell>
          <cell r="C117" t="str">
            <v>王碧玲</v>
          </cell>
          <cell r="D117">
            <v>22.8</v>
          </cell>
          <cell r="E117">
            <v>23.4</v>
          </cell>
          <cell r="F117">
            <v>7.5</v>
          </cell>
          <cell r="G117">
            <v>8.1</v>
          </cell>
          <cell r="H117">
            <v>10.2</v>
          </cell>
          <cell r="I117">
            <v>72</v>
          </cell>
        </row>
        <row r="118">
          <cell r="B118" t="str">
            <v>000000001023</v>
          </cell>
          <cell r="C118" t="str">
            <v>谢楠仪</v>
          </cell>
          <cell r="D118">
            <v>21.9</v>
          </cell>
          <cell r="E118">
            <v>22.2</v>
          </cell>
          <cell r="F118">
            <v>9.75</v>
          </cell>
          <cell r="G118">
            <v>7.8</v>
          </cell>
          <cell r="H118">
            <v>10.05</v>
          </cell>
          <cell r="I118">
            <v>71.7</v>
          </cell>
        </row>
        <row r="119">
          <cell r="B119" t="str">
            <v>000000001018</v>
          </cell>
          <cell r="C119" t="str">
            <v>陈琼华</v>
          </cell>
          <cell r="D119">
            <v>20.4</v>
          </cell>
          <cell r="E119">
            <v>20.7</v>
          </cell>
          <cell r="F119">
            <v>9.15</v>
          </cell>
          <cell r="G119">
            <v>7.8</v>
          </cell>
          <cell r="H119">
            <v>10.2</v>
          </cell>
          <cell r="I119">
            <v>68.25</v>
          </cell>
        </row>
        <row r="120">
          <cell r="B120" t="str">
            <v>000000001024</v>
          </cell>
          <cell r="C120" t="str">
            <v>黄敏</v>
          </cell>
          <cell r="D120">
            <v>22.8</v>
          </cell>
          <cell r="E120">
            <v>23.4</v>
          </cell>
          <cell r="F120">
            <v>0.9</v>
          </cell>
          <cell r="G120">
            <v>7.8</v>
          </cell>
          <cell r="H120">
            <v>10.35</v>
          </cell>
          <cell r="I120">
            <v>65.25</v>
          </cell>
        </row>
        <row r="121">
          <cell r="B121" t="str">
            <v>000000001017</v>
          </cell>
          <cell r="C121" t="str">
            <v>姚少如</v>
          </cell>
          <cell r="D121">
            <v>21.3</v>
          </cell>
          <cell r="E121">
            <v>21.9</v>
          </cell>
          <cell r="F121">
            <v>7.5</v>
          </cell>
          <cell r="G121">
            <v>8.2</v>
          </cell>
          <cell r="H121">
            <v>9.45</v>
          </cell>
          <cell r="I121">
            <v>68.35</v>
          </cell>
        </row>
        <row r="122">
          <cell r="B122" t="str">
            <v>000000001019</v>
          </cell>
          <cell r="C122" t="str">
            <v>黄若芸</v>
          </cell>
          <cell r="D122">
            <v>24.3</v>
          </cell>
          <cell r="E122">
            <v>24.9</v>
          </cell>
          <cell r="F122">
            <v>11.25</v>
          </cell>
          <cell r="G122">
            <v>8.6</v>
          </cell>
          <cell r="H122">
            <v>11.25</v>
          </cell>
          <cell r="I122">
            <v>80.3</v>
          </cell>
        </row>
        <row r="123">
          <cell r="B123" t="str">
            <v>000000001025</v>
          </cell>
          <cell r="C123" t="str">
            <v>廖思敏</v>
          </cell>
          <cell r="D123">
            <v>24.6</v>
          </cell>
          <cell r="E123">
            <v>25.5</v>
          </cell>
          <cell r="F123">
            <v>10.65</v>
          </cell>
          <cell r="G123">
            <v>8.7</v>
          </cell>
          <cell r="H123">
            <v>10.8</v>
          </cell>
          <cell r="I123">
            <v>80.25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22">
      <selection activeCell="H5" sqref="H5"/>
    </sheetView>
  </sheetViews>
  <sheetFormatPr defaultColWidth="9.00390625" defaultRowHeight="15"/>
  <cols>
    <col min="1" max="1" width="13.421875" style="0" customWidth="1"/>
    <col min="2" max="2" width="22.7109375" style="0" customWidth="1"/>
    <col min="3" max="3" width="19.421875" style="0" customWidth="1"/>
    <col min="4" max="4" width="9.421875" style="0" bestFit="1" customWidth="1"/>
    <col min="5" max="5" width="13.57421875" style="0" customWidth="1"/>
    <col min="6" max="6" width="15.140625" style="0" customWidth="1"/>
    <col min="7" max="9" width="9.8515625" style="0" customWidth="1"/>
    <col min="10" max="10" width="7.00390625" style="0" customWidth="1"/>
    <col min="11" max="11" width="5.421875" style="0" bestFit="1" customWidth="1"/>
    <col min="12" max="12" width="5.28125" style="0" customWidth="1"/>
  </cols>
  <sheetData>
    <row r="1" ht="40.5" customHeight="1">
      <c r="A1" t="s">
        <v>0</v>
      </c>
    </row>
    <row r="2" spans="1:12" ht="75" customHeight="1">
      <c r="A2" s="15" t="s">
        <v>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99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" t="s">
        <v>13</v>
      </c>
    </row>
    <row r="4" spans="1:12" ht="75" customHeight="1">
      <c r="A4" s="14" t="s">
        <v>20</v>
      </c>
      <c r="B4" s="12" t="s">
        <v>21</v>
      </c>
      <c r="C4" s="11" t="s">
        <v>22</v>
      </c>
      <c r="D4" s="10">
        <v>5</v>
      </c>
      <c r="E4" s="13" t="s">
        <v>14</v>
      </c>
      <c r="F4" s="11" t="s">
        <v>23</v>
      </c>
      <c r="G4" s="8" t="s">
        <v>24</v>
      </c>
      <c r="H4" s="5">
        <f>VLOOKUP(F4,'[1]成绩总表'!$B$5:$I$123,8,FALSE)</f>
        <v>62.15</v>
      </c>
      <c r="I4" s="5">
        <f>ROUND(G4*50%+H4*50%,2)</f>
        <v>62.99</v>
      </c>
      <c r="J4" s="6">
        <v>1</v>
      </c>
      <c r="K4" s="9" t="s">
        <v>15</v>
      </c>
      <c r="L4" s="10"/>
    </row>
    <row r="5" spans="1:12" ht="25.5" customHeight="1">
      <c r="A5" s="13"/>
      <c r="B5" s="17" t="s">
        <v>25</v>
      </c>
      <c r="C5" s="14" t="s">
        <v>26</v>
      </c>
      <c r="D5" s="13">
        <v>5</v>
      </c>
      <c r="E5" s="13"/>
      <c r="F5" s="11" t="s">
        <v>27</v>
      </c>
      <c r="G5" s="8" t="s">
        <v>28</v>
      </c>
      <c r="H5" s="5">
        <f>VLOOKUP(F5,'[1]成绩总表'!$B$5:$I$123,8,FALSE)</f>
        <v>78.95</v>
      </c>
      <c r="I5" s="5">
        <f>ROUND(G5*50%+H5*50%,2)</f>
        <v>78.58</v>
      </c>
      <c r="J5" s="6">
        <v>1</v>
      </c>
      <c r="K5" s="9" t="s">
        <v>15</v>
      </c>
      <c r="L5" s="10"/>
    </row>
    <row r="6" spans="1:12" ht="21" customHeight="1">
      <c r="A6" s="13"/>
      <c r="B6" s="18"/>
      <c r="C6" s="13"/>
      <c r="D6" s="13"/>
      <c r="E6" s="13"/>
      <c r="F6" s="11" t="s">
        <v>29</v>
      </c>
      <c r="G6" s="8" t="s">
        <v>30</v>
      </c>
      <c r="H6" s="5">
        <f>VLOOKUP(F6,'[1]成绩总表'!$B$5:$I$123,8,FALSE)</f>
        <v>69.25</v>
      </c>
      <c r="I6" s="5">
        <f>ROUND(G6*50%+H6*50%,2)</f>
        <v>72.46</v>
      </c>
      <c r="J6" s="6">
        <v>2</v>
      </c>
      <c r="K6" s="9" t="s">
        <v>15</v>
      </c>
      <c r="L6" s="10"/>
    </row>
    <row r="7" spans="1:12" ht="21" customHeight="1">
      <c r="A7" s="13"/>
      <c r="B7" s="18"/>
      <c r="C7" s="13"/>
      <c r="D7" s="13"/>
      <c r="E7" s="13"/>
      <c r="F7" s="11" t="s">
        <v>31</v>
      </c>
      <c r="G7" s="8" t="s">
        <v>32</v>
      </c>
      <c r="H7" s="5">
        <f>VLOOKUP(F7,'[1]成绩总表'!$B$5:$I$123,8,FALSE)</f>
        <v>72</v>
      </c>
      <c r="I7" s="5">
        <f>ROUND(G7*50%+H7*50%,2)</f>
        <v>66.76</v>
      </c>
      <c r="J7" s="6">
        <v>3</v>
      </c>
      <c r="K7" s="9" t="s">
        <v>15</v>
      </c>
      <c r="L7" s="10"/>
    </row>
    <row r="8" spans="1:12" ht="24" customHeight="1">
      <c r="A8" s="13"/>
      <c r="B8" s="18"/>
      <c r="C8" s="13"/>
      <c r="D8" s="13"/>
      <c r="E8" s="13"/>
      <c r="F8" s="7" t="s">
        <v>33</v>
      </c>
      <c r="G8" s="8" t="s">
        <v>34</v>
      </c>
      <c r="H8" s="9" t="s">
        <v>35</v>
      </c>
      <c r="I8" s="5"/>
      <c r="J8" s="6"/>
      <c r="K8" s="5"/>
      <c r="L8" s="4"/>
    </row>
    <row r="9" spans="1:12" ht="13.5">
      <c r="A9" s="13"/>
      <c r="B9" s="17" t="s">
        <v>36</v>
      </c>
      <c r="C9" s="14" t="s">
        <v>37</v>
      </c>
      <c r="D9" s="13">
        <v>5</v>
      </c>
      <c r="E9" s="13"/>
      <c r="F9" s="11" t="s">
        <v>38</v>
      </c>
      <c r="G9" s="8" t="s">
        <v>39</v>
      </c>
      <c r="H9" s="5">
        <f>VLOOKUP(F9,'[1]成绩总表'!$B$5:$I$123,8,FALSE)</f>
        <v>85.55</v>
      </c>
      <c r="I9" s="5">
        <f aca="true" t="shared" si="0" ref="I9:I39">ROUND(G9*50%+H9*50%,2)</f>
        <v>77.29</v>
      </c>
      <c r="J9" s="6">
        <v>1</v>
      </c>
      <c r="K9" s="9" t="s">
        <v>15</v>
      </c>
      <c r="L9" s="10"/>
    </row>
    <row r="10" spans="1:12" ht="13.5">
      <c r="A10" s="13"/>
      <c r="B10" s="18"/>
      <c r="C10" s="13"/>
      <c r="D10" s="13"/>
      <c r="E10" s="13"/>
      <c r="F10" s="11" t="s">
        <v>40</v>
      </c>
      <c r="G10" s="8" t="s">
        <v>41</v>
      </c>
      <c r="H10" s="5">
        <f>VLOOKUP(F10,'[1]成绩总表'!$B$5:$I$123,8,FALSE)</f>
        <v>81.9</v>
      </c>
      <c r="I10" s="5">
        <f t="shared" si="0"/>
        <v>76.32</v>
      </c>
      <c r="J10" s="6">
        <v>2</v>
      </c>
      <c r="K10" s="9" t="s">
        <v>15</v>
      </c>
      <c r="L10" s="10"/>
    </row>
    <row r="11" spans="1:12" ht="13.5">
      <c r="A11" s="13"/>
      <c r="B11" s="18"/>
      <c r="C11" s="13"/>
      <c r="D11" s="13"/>
      <c r="E11" s="13"/>
      <c r="F11" s="11" t="s">
        <v>42</v>
      </c>
      <c r="G11" s="8" t="s">
        <v>43</v>
      </c>
      <c r="H11" s="5">
        <f>VLOOKUP(F11,'[1]成绩总表'!$B$5:$I$123,8,FALSE)</f>
        <v>77.05</v>
      </c>
      <c r="I11" s="5">
        <f t="shared" si="0"/>
        <v>75.96</v>
      </c>
      <c r="J11" s="6">
        <v>3</v>
      </c>
      <c r="K11" s="9" t="s">
        <v>15</v>
      </c>
      <c r="L11" s="10"/>
    </row>
    <row r="12" spans="1:12" ht="13.5">
      <c r="A12" s="13"/>
      <c r="B12" s="18"/>
      <c r="C12" s="13"/>
      <c r="D12" s="13"/>
      <c r="E12" s="13"/>
      <c r="F12" s="11" t="s">
        <v>44</v>
      </c>
      <c r="G12" s="8" t="s">
        <v>45</v>
      </c>
      <c r="H12" s="5">
        <f>VLOOKUP(F12,'[1]成绩总表'!$B$5:$I$123,8,FALSE)</f>
        <v>77.45</v>
      </c>
      <c r="I12" s="5">
        <f t="shared" si="0"/>
        <v>69.39</v>
      </c>
      <c r="J12" s="6">
        <v>4</v>
      </c>
      <c r="K12" s="9" t="s">
        <v>15</v>
      </c>
      <c r="L12" s="10"/>
    </row>
    <row r="13" spans="1:12" ht="13.5">
      <c r="A13" s="13"/>
      <c r="B13" s="18"/>
      <c r="C13" s="13"/>
      <c r="D13" s="13"/>
      <c r="E13" s="13"/>
      <c r="F13" s="11" t="s">
        <v>46</v>
      </c>
      <c r="G13" s="8" t="s">
        <v>47</v>
      </c>
      <c r="H13" s="5">
        <f>VLOOKUP(F13,'[1]成绩总表'!$B$5:$I$123,8,FALSE)</f>
        <v>72.05</v>
      </c>
      <c r="I13" s="5">
        <f t="shared" si="0"/>
        <v>67.71</v>
      </c>
      <c r="J13" s="6">
        <v>5</v>
      </c>
      <c r="K13" s="9" t="s">
        <v>15</v>
      </c>
      <c r="L13" s="10"/>
    </row>
    <row r="14" spans="1:12" ht="13.5">
      <c r="A14" s="13"/>
      <c r="B14" s="18"/>
      <c r="C14" s="13"/>
      <c r="D14" s="13"/>
      <c r="E14" s="13"/>
      <c r="F14" s="7" t="s">
        <v>48</v>
      </c>
      <c r="G14" s="8" t="s">
        <v>49</v>
      </c>
      <c r="H14" s="5">
        <f>VLOOKUP(F14,'[1]成绩总表'!$B$5:$I$123,8,FALSE)</f>
        <v>63.55</v>
      </c>
      <c r="I14" s="5">
        <f t="shared" si="0"/>
        <v>66.33</v>
      </c>
      <c r="J14" s="6">
        <v>6</v>
      </c>
      <c r="K14" s="9" t="s">
        <v>16</v>
      </c>
      <c r="L14" s="4"/>
    </row>
    <row r="15" spans="1:12" ht="13.5">
      <c r="A15" s="13"/>
      <c r="B15" s="18"/>
      <c r="C15" s="13"/>
      <c r="D15" s="13"/>
      <c r="E15" s="13"/>
      <c r="F15" s="7" t="s">
        <v>50</v>
      </c>
      <c r="G15" s="8" t="s">
        <v>51</v>
      </c>
      <c r="H15" s="5">
        <f>VLOOKUP(F15,'[1]成绩总表'!$B$5:$I$123,8,FALSE)</f>
        <v>55.3</v>
      </c>
      <c r="I15" s="5">
        <f t="shared" si="0"/>
        <v>61.53</v>
      </c>
      <c r="J15" s="6">
        <v>7</v>
      </c>
      <c r="K15" s="9" t="s">
        <v>16</v>
      </c>
      <c r="L15" s="4"/>
    </row>
    <row r="16" spans="1:12" ht="81.75" customHeight="1">
      <c r="A16" s="13"/>
      <c r="B16" s="12" t="s">
        <v>52</v>
      </c>
      <c r="C16" s="11" t="s">
        <v>53</v>
      </c>
      <c r="D16" s="10">
        <v>5</v>
      </c>
      <c r="E16" s="13"/>
      <c r="F16" s="11" t="s">
        <v>54</v>
      </c>
      <c r="G16" s="8" t="s">
        <v>55</v>
      </c>
      <c r="H16" s="5">
        <f>VLOOKUP(F16,'[1]成绩总表'!$B$5:$I$123,8,FALSE)</f>
        <v>77.5</v>
      </c>
      <c r="I16" s="5">
        <f t="shared" si="0"/>
        <v>75.25</v>
      </c>
      <c r="J16" s="6">
        <v>1</v>
      </c>
      <c r="K16" s="9" t="s">
        <v>15</v>
      </c>
      <c r="L16" s="10"/>
    </row>
    <row r="17" spans="1:12" ht="27" customHeight="1">
      <c r="A17" s="13"/>
      <c r="B17" s="17" t="s">
        <v>56</v>
      </c>
      <c r="C17" s="14" t="s">
        <v>57</v>
      </c>
      <c r="D17" s="13">
        <v>5</v>
      </c>
      <c r="E17" s="13"/>
      <c r="F17" s="11" t="s">
        <v>58</v>
      </c>
      <c r="G17" s="8" t="s">
        <v>59</v>
      </c>
      <c r="H17" s="5">
        <f>VLOOKUP(F17,'[1]成绩总表'!$B$5:$I$123,8,FALSE)</f>
        <v>80.3</v>
      </c>
      <c r="I17" s="5">
        <f t="shared" si="0"/>
        <v>75.92</v>
      </c>
      <c r="J17" s="6">
        <v>1</v>
      </c>
      <c r="K17" s="9" t="s">
        <v>15</v>
      </c>
      <c r="L17" s="10"/>
    </row>
    <row r="18" spans="1:12" ht="27" customHeight="1">
      <c r="A18" s="13"/>
      <c r="B18" s="18"/>
      <c r="C18" s="13"/>
      <c r="D18" s="13"/>
      <c r="E18" s="13"/>
      <c r="F18" s="11" t="s">
        <v>60</v>
      </c>
      <c r="G18" s="8" t="s">
        <v>61</v>
      </c>
      <c r="H18" s="5">
        <f>VLOOKUP(F18,'[1]成绩总表'!$B$5:$I$123,8,FALSE)</f>
        <v>68.25</v>
      </c>
      <c r="I18" s="5">
        <f t="shared" si="0"/>
        <v>69.12</v>
      </c>
      <c r="J18" s="6">
        <v>2</v>
      </c>
      <c r="K18" s="9" t="s">
        <v>15</v>
      </c>
      <c r="L18" s="10"/>
    </row>
    <row r="19" spans="1:12" ht="27" customHeight="1">
      <c r="A19" s="13"/>
      <c r="B19" s="18"/>
      <c r="C19" s="13"/>
      <c r="D19" s="13"/>
      <c r="E19" s="13"/>
      <c r="F19" s="11" t="s">
        <v>62</v>
      </c>
      <c r="G19" s="8" t="s">
        <v>63</v>
      </c>
      <c r="H19" s="5">
        <f>VLOOKUP(F19,'[1]成绩总表'!$B$5:$I$123,8,FALSE)</f>
        <v>68.35</v>
      </c>
      <c r="I19" s="5">
        <f t="shared" si="0"/>
        <v>67.07</v>
      </c>
      <c r="J19" s="6">
        <v>3</v>
      </c>
      <c r="K19" s="9" t="s">
        <v>15</v>
      </c>
      <c r="L19" s="10"/>
    </row>
    <row r="20" spans="1:12" ht="27" customHeight="1">
      <c r="A20" s="13"/>
      <c r="B20" s="17" t="s">
        <v>64</v>
      </c>
      <c r="C20" s="14" t="s">
        <v>65</v>
      </c>
      <c r="D20" s="13">
        <v>5</v>
      </c>
      <c r="E20" s="13"/>
      <c r="F20" s="11" t="s">
        <v>66</v>
      </c>
      <c r="G20" s="8" t="s">
        <v>67</v>
      </c>
      <c r="H20" s="5">
        <f>VLOOKUP(F20,'[1]成绩总表'!$B$5:$I$123,8,FALSE)</f>
        <v>80.25</v>
      </c>
      <c r="I20" s="5">
        <f t="shared" si="0"/>
        <v>75.16</v>
      </c>
      <c r="J20" s="6">
        <v>1</v>
      </c>
      <c r="K20" s="9" t="s">
        <v>15</v>
      </c>
      <c r="L20" s="10"/>
    </row>
    <row r="21" spans="1:12" ht="27" customHeight="1">
      <c r="A21" s="13"/>
      <c r="B21" s="18"/>
      <c r="C21" s="13"/>
      <c r="D21" s="13"/>
      <c r="E21" s="13"/>
      <c r="F21" s="11" t="s">
        <v>68</v>
      </c>
      <c r="G21" s="8" t="s">
        <v>69</v>
      </c>
      <c r="H21" s="5">
        <f>VLOOKUP(F21,'[1]成绩总表'!$B$5:$I$123,8,FALSE)</f>
        <v>71.7</v>
      </c>
      <c r="I21" s="5">
        <f t="shared" si="0"/>
        <v>70.8</v>
      </c>
      <c r="J21" s="6">
        <v>2</v>
      </c>
      <c r="K21" s="9" t="s">
        <v>15</v>
      </c>
      <c r="L21" s="10"/>
    </row>
    <row r="22" spans="1:12" ht="27" customHeight="1">
      <c r="A22" s="13"/>
      <c r="B22" s="18"/>
      <c r="C22" s="13"/>
      <c r="D22" s="13"/>
      <c r="E22" s="13"/>
      <c r="F22" s="11" t="s">
        <v>70</v>
      </c>
      <c r="G22" s="8" t="s">
        <v>71</v>
      </c>
      <c r="H22" s="5">
        <f>VLOOKUP(F22,'[1]成绩总表'!$B$5:$I$123,8,FALSE)</f>
        <v>65.25</v>
      </c>
      <c r="I22" s="5">
        <f t="shared" si="0"/>
        <v>67.36</v>
      </c>
      <c r="J22" s="6">
        <v>3</v>
      </c>
      <c r="K22" s="9" t="s">
        <v>15</v>
      </c>
      <c r="L22" s="10"/>
    </row>
    <row r="23" spans="1:12" ht="13.5">
      <c r="A23" s="13"/>
      <c r="B23" s="17" t="s">
        <v>72</v>
      </c>
      <c r="C23" s="14" t="s">
        <v>73</v>
      </c>
      <c r="D23" s="13">
        <v>5</v>
      </c>
      <c r="E23" s="13"/>
      <c r="F23" s="11" t="s">
        <v>74</v>
      </c>
      <c r="G23" s="8" t="s">
        <v>75</v>
      </c>
      <c r="H23" s="5">
        <f>VLOOKUP(F23,'[1]成绩总表'!$B$5:$I$123,8,FALSE)</f>
        <v>89.85</v>
      </c>
      <c r="I23" s="5">
        <f t="shared" si="0"/>
        <v>80.94</v>
      </c>
      <c r="J23" s="6">
        <v>1</v>
      </c>
      <c r="K23" s="9" t="s">
        <v>15</v>
      </c>
      <c r="L23" s="10"/>
    </row>
    <row r="24" spans="1:12" ht="13.5">
      <c r="A24" s="13"/>
      <c r="B24" s="18"/>
      <c r="C24" s="13"/>
      <c r="D24" s="13"/>
      <c r="E24" s="13"/>
      <c r="F24" s="11" t="s">
        <v>76</v>
      </c>
      <c r="G24" s="8" t="s">
        <v>77</v>
      </c>
      <c r="H24" s="5">
        <f>VLOOKUP(F24,'[1]成绩总表'!$B$5:$I$123,8,FALSE)</f>
        <v>81.4</v>
      </c>
      <c r="I24" s="5">
        <f t="shared" si="0"/>
        <v>79.57</v>
      </c>
      <c r="J24" s="6">
        <v>2</v>
      </c>
      <c r="K24" s="9" t="s">
        <v>15</v>
      </c>
      <c r="L24" s="10"/>
    </row>
    <row r="25" spans="1:12" ht="13.5">
      <c r="A25" s="13"/>
      <c r="B25" s="18"/>
      <c r="C25" s="13"/>
      <c r="D25" s="13"/>
      <c r="E25" s="13"/>
      <c r="F25" s="11" t="s">
        <v>78</v>
      </c>
      <c r="G25" s="8" t="s">
        <v>79</v>
      </c>
      <c r="H25" s="5">
        <f>VLOOKUP(F25,'[1]成绩总表'!$B$5:$I$123,8,FALSE)</f>
        <v>84.35</v>
      </c>
      <c r="I25" s="5">
        <f t="shared" si="0"/>
        <v>79.04</v>
      </c>
      <c r="J25" s="6">
        <v>3</v>
      </c>
      <c r="K25" s="9" t="s">
        <v>15</v>
      </c>
      <c r="L25" s="10"/>
    </row>
    <row r="26" spans="1:12" ht="13.5">
      <c r="A26" s="13"/>
      <c r="B26" s="18"/>
      <c r="C26" s="13"/>
      <c r="D26" s="13"/>
      <c r="E26" s="13"/>
      <c r="F26" s="11" t="s">
        <v>80</v>
      </c>
      <c r="G26" s="8" t="s">
        <v>19</v>
      </c>
      <c r="H26" s="5">
        <f>VLOOKUP(F26,'[1]成绩总表'!$B$5:$I$123,8,FALSE)</f>
        <v>81.4</v>
      </c>
      <c r="I26" s="5">
        <f t="shared" si="0"/>
        <v>75.82</v>
      </c>
      <c r="J26" s="6">
        <v>4</v>
      </c>
      <c r="K26" s="9" t="s">
        <v>15</v>
      </c>
      <c r="L26" s="10"/>
    </row>
    <row r="27" spans="1:12" ht="13.5">
      <c r="A27" s="13"/>
      <c r="B27" s="18"/>
      <c r="C27" s="13"/>
      <c r="D27" s="13"/>
      <c r="E27" s="13"/>
      <c r="F27" s="11" t="s">
        <v>81</v>
      </c>
      <c r="G27" s="8" t="s">
        <v>82</v>
      </c>
      <c r="H27" s="5">
        <f>VLOOKUP(F27,'[1]成绩总表'!$B$5:$I$123,8,FALSE)</f>
        <v>79.4</v>
      </c>
      <c r="I27" s="5">
        <f t="shared" si="0"/>
        <v>74.73</v>
      </c>
      <c r="J27" s="6">
        <v>5</v>
      </c>
      <c r="K27" s="9" t="s">
        <v>15</v>
      </c>
      <c r="L27" s="10"/>
    </row>
    <row r="28" spans="1:12" ht="13.5">
      <c r="A28" s="13"/>
      <c r="B28" s="18"/>
      <c r="C28" s="13"/>
      <c r="D28" s="13"/>
      <c r="E28" s="13"/>
      <c r="F28" s="7" t="s">
        <v>83</v>
      </c>
      <c r="G28" s="8" t="s">
        <v>84</v>
      </c>
      <c r="H28" s="5">
        <f>VLOOKUP(F28,'[1]成绩总表'!$B$5:$I$123,8,FALSE)</f>
        <v>83.45</v>
      </c>
      <c r="I28" s="5">
        <f t="shared" si="0"/>
        <v>73.88</v>
      </c>
      <c r="J28" s="6">
        <v>6</v>
      </c>
      <c r="K28" s="9" t="s">
        <v>16</v>
      </c>
      <c r="L28" s="4"/>
    </row>
    <row r="29" spans="1:12" ht="13.5">
      <c r="A29" s="13"/>
      <c r="B29" s="18"/>
      <c r="C29" s="13"/>
      <c r="D29" s="13"/>
      <c r="E29" s="13"/>
      <c r="F29" s="7" t="s">
        <v>85</v>
      </c>
      <c r="G29" s="8" t="s">
        <v>17</v>
      </c>
      <c r="H29" s="5">
        <f>VLOOKUP(F29,'[1]成绩总表'!$B$5:$I$123,8,FALSE)</f>
        <v>83.7</v>
      </c>
      <c r="I29" s="5">
        <f t="shared" si="0"/>
        <v>73.85</v>
      </c>
      <c r="J29" s="6">
        <v>7</v>
      </c>
      <c r="K29" s="9" t="s">
        <v>16</v>
      </c>
      <c r="L29" s="4"/>
    </row>
    <row r="30" spans="1:12" ht="15.75" customHeight="1">
      <c r="A30" s="13"/>
      <c r="B30" s="18"/>
      <c r="C30" s="13"/>
      <c r="D30" s="13"/>
      <c r="E30" s="13"/>
      <c r="F30" s="7" t="s">
        <v>86</v>
      </c>
      <c r="G30" s="8" t="s">
        <v>87</v>
      </c>
      <c r="H30" s="5">
        <f>VLOOKUP(F30,'[1]成绩总表'!$B$5:$I$123,8,FALSE)</f>
        <v>72.7</v>
      </c>
      <c r="I30" s="5">
        <f t="shared" si="0"/>
        <v>68.41</v>
      </c>
      <c r="J30" s="6">
        <v>8</v>
      </c>
      <c r="K30" s="9" t="s">
        <v>16</v>
      </c>
      <c r="L30" s="4"/>
    </row>
    <row r="31" spans="1:12" ht="15.75" customHeight="1">
      <c r="A31" s="13"/>
      <c r="B31" s="18"/>
      <c r="C31" s="13"/>
      <c r="D31" s="13"/>
      <c r="E31" s="13"/>
      <c r="F31" s="7" t="s">
        <v>88</v>
      </c>
      <c r="G31" s="8" t="s">
        <v>89</v>
      </c>
      <c r="H31" s="5">
        <f>VLOOKUP(F31,'[1]成绩总表'!$B$5:$I$123,8,FALSE)</f>
        <v>76.4</v>
      </c>
      <c r="I31" s="5">
        <f t="shared" si="0"/>
        <v>68.41</v>
      </c>
      <c r="J31" s="6">
        <v>9</v>
      </c>
      <c r="K31" s="9" t="s">
        <v>16</v>
      </c>
      <c r="L31" s="4"/>
    </row>
    <row r="32" spans="1:12" ht="13.5">
      <c r="A32" s="14" t="s">
        <v>20</v>
      </c>
      <c r="B32" s="17" t="s">
        <v>90</v>
      </c>
      <c r="C32" s="14" t="s">
        <v>91</v>
      </c>
      <c r="D32" s="13">
        <v>5</v>
      </c>
      <c r="E32" s="13" t="s">
        <v>14</v>
      </c>
      <c r="F32" s="7" t="s">
        <v>92</v>
      </c>
      <c r="G32" s="8" t="s">
        <v>18</v>
      </c>
      <c r="H32" s="5">
        <f>VLOOKUP(F32,'[1]成绩总表'!$B$5:$I$123,8,FALSE)</f>
        <v>87.75</v>
      </c>
      <c r="I32" s="5">
        <f t="shared" si="0"/>
        <v>78.56</v>
      </c>
      <c r="J32" s="6">
        <v>1</v>
      </c>
      <c r="K32" s="9" t="s">
        <v>15</v>
      </c>
      <c r="L32" s="4"/>
    </row>
    <row r="33" spans="1:12" ht="13.5">
      <c r="A33" s="13"/>
      <c r="B33" s="18"/>
      <c r="C33" s="13"/>
      <c r="D33" s="13"/>
      <c r="E33" s="13"/>
      <c r="F33" s="7" t="s">
        <v>93</v>
      </c>
      <c r="G33" s="8" t="s">
        <v>94</v>
      </c>
      <c r="H33" s="5">
        <f>VLOOKUP(F33,'[1]成绩总表'!$B$5:$I$123,8,FALSE)</f>
        <v>83.2</v>
      </c>
      <c r="I33" s="5">
        <f t="shared" si="0"/>
        <v>75.52</v>
      </c>
      <c r="J33" s="6">
        <v>2</v>
      </c>
      <c r="K33" s="9" t="s">
        <v>15</v>
      </c>
      <c r="L33" s="4"/>
    </row>
    <row r="34" spans="1:12" ht="13.5">
      <c r="A34" s="13"/>
      <c r="B34" s="18"/>
      <c r="C34" s="13"/>
      <c r="D34" s="13"/>
      <c r="E34" s="13"/>
      <c r="F34" s="7" t="s">
        <v>95</v>
      </c>
      <c r="G34" s="8" t="s">
        <v>96</v>
      </c>
      <c r="H34" s="5">
        <f>VLOOKUP(F34,'[1]成绩总表'!$B$5:$I$123,8,FALSE)</f>
        <v>78.5</v>
      </c>
      <c r="I34" s="5">
        <f t="shared" si="0"/>
        <v>75.21</v>
      </c>
      <c r="J34" s="6">
        <v>3</v>
      </c>
      <c r="K34" s="9" t="s">
        <v>15</v>
      </c>
      <c r="L34" s="4"/>
    </row>
    <row r="35" spans="1:12" ht="13.5">
      <c r="A35" s="13"/>
      <c r="B35" s="18"/>
      <c r="C35" s="13"/>
      <c r="D35" s="13"/>
      <c r="E35" s="13"/>
      <c r="F35" s="7" t="s">
        <v>97</v>
      </c>
      <c r="G35" s="8" t="s">
        <v>98</v>
      </c>
      <c r="H35" s="5">
        <f>VLOOKUP(F35,'[1]成绩总表'!$B$5:$I$123,8,FALSE)</f>
        <v>73.75</v>
      </c>
      <c r="I35" s="5">
        <f t="shared" si="0"/>
        <v>74.05</v>
      </c>
      <c r="J35" s="6">
        <v>4</v>
      </c>
      <c r="K35" s="9" t="s">
        <v>15</v>
      </c>
      <c r="L35" s="4"/>
    </row>
    <row r="36" spans="1:12" ht="13.5">
      <c r="A36" s="13"/>
      <c r="B36" s="18"/>
      <c r="C36" s="13"/>
      <c r="D36" s="13"/>
      <c r="E36" s="13"/>
      <c r="F36" s="7" t="s">
        <v>99</v>
      </c>
      <c r="G36" s="8" t="s">
        <v>100</v>
      </c>
      <c r="H36" s="5">
        <f>VLOOKUP(F36,'[1]成绩总表'!$B$5:$I$123,8,FALSE)</f>
        <v>73.8</v>
      </c>
      <c r="I36" s="5">
        <f t="shared" si="0"/>
        <v>73.47</v>
      </c>
      <c r="J36" s="6">
        <v>5</v>
      </c>
      <c r="K36" s="9" t="s">
        <v>15</v>
      </c>
      <c r="L36" s="4"/>
    </row>
    <row r="37" spans="1:12" ht="13.5">
      <c r="A37" s="13"/>
      <c r="B37" s="18"/>
      <c r="C37" s="13"/>
      <c r="D37" s="13"/>
      <c r="E37" s="13"/>
      <c r="F37" s="7" t="s">
        <v>101</v>
      </c>
      <c r="G37" s="8" t="s">
        <v>102</v>
      </c>
      <c r="H37" s="5">
        <f>VLOOKUP(F37,'[1]成绩总表'!$B$5:$I$123,8,FALSE)</f>
        <v>73.3</v>
      </c>
      <c r="I37" s="5">
        <f t="shared" si="0"/>
        <v>69.95</v>
      </c>
      <c r="J37" s="6">
        <v>6</v>
      </c>
      <c r="K37" s="9" t="s">
        <v>16</v>
      </c>
      <c r="L37" s="4"/>
    </row>
    <row r="38" spans="1:12" ht="13.5">
      <c r="A38" s="13"/>
      <c r="B38" s="18"/>
      <c r="C38" s="13"/>
      <c r="D38" s="13"/>
      <c r="E38" s="13"/>
      <c r="F38" s="7" t="s">
        <v>103</v>
      </c>
      <c r="G38" s="8" t="s">
        <v>104</v>
      </c>
      <c r="H38" s="5">
        <f>VLOOKUP(F38,'[1]成绩总表'!$B$5:$I$123,8,FALSE)</f>
        <v>77.65</v>
      </c>
      <c r="I38" s="5">
        <f t="shared" si="0"/>
        <v>69.15</v>
      </c>
      <c r="J38" s="6">
        <v>7</v>
      </c>
      <c r="K38" s="9" t="s">
        <v>16</v>
      </c>
      <c r="L38" s="4"/>
    </row>
    <row r="39" spans="1:12" ht="13.5">
      <c r="A39" s="13"/>
      <c r="B39" s="18"/>
      <c r="C39" s="13"/>
      <c r="D39" s="13"/>
      <c r="E39" s="13"/>
      <c r="F39" s="7" t="s">
        <v>105</v>
      </c>
      <c r="G39" s="8" t="s">
        <v>106</v>
      </c>
      <c r="H39" s="5">
        <f>VLOOKUP(F39,'[1]成绩总表'!$B$5:$I$123,8,FALSE)</f>
        <v>62.25</v>
      </c>
      <c r="I39" s="5">
        <f t="shared" si="0"/>
        <v>69.11</v>
      </c>
      <c r="J39" s="6">
        <v>8</v>
      </c>
      <c r="K39" s="9" t="s">
        <v>16</v>
      </c>
      <c r="L39" s="4"/>
    </row>
  </sheetData>
  <sheetProtection/>
  <autoFilter ref="A3:L39"/>
  <mergeCells count="23">
    <mergeCell ref="B17:B19"/>
    <mergeCell ref="B20:B22"/>
    <mergeCell ref="B23:B31"/>
    <mergeCell ref="B32:B39"/>
    <mergeCell ref="C9:C15"/>
    <mergeCell ref="E4:E31"/>
    <mergeCell ref="E32:E39"/>
    <mergeCell ref="D9:D15"/>
    <mergeCell ref="D17:D19"/>
    <mergeCell ref="D20:D22"/>
    <mergeCell ref="A2:L2"/>
    <mergeCell ref="A4:A31"/>
    <mergeCell ref="A32:A39"/>
    <mergeCell ref="B5:B8"/>
    <mergeCell ref="B9:B15"/>
    <mergeCell ref="D23:D31"/>
    <mergeCell ref="D32:D39"/>
    <mergeCell ref="D5:D8"/>
    <mergeCell ref="C17:C19"/>
    <mergeCell ref="C20:C22"/>
    <mergeCell ref="C23:C31"/>
    <mergeCell ref="C32:C39"/>
    <mergeCell ref="C5:C8"/>
  </mergeCells>
  <printOptions horizontalCentered="1"/>
  <pageMargins left="0.35" right="0.35" top="0.98" bottom="0.98" header="0.51" footer="0.51"/>
  <pageSetup fitToHeight="0" fitToWidth="1" horizontalDpi="600" verticalDpi="600" orientation="portrait" paperSize="9" scale="69" r:id="rId1"/>
  <headerFooter>
    <oddFooter>&amp;C第 &amp;P 页，共 &amp;N 页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YXDN</cp:lastModifiedBy>
  <cp:lastPrinted>2019-08-13T05:35:40Z</cp:lastPrinted>
  <dcterms:created xsi:type="dcterms:W3CDTF">2019-07-16T06:42:55Z</dcterms:created>
  <dcterms:modified xsi:type="dcterms:W3CDTF">2019-08-13T05:36:48Z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