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笔面试成绩" sheetId="1" r:id="rId1"/>
    <sheet name="Sheet1" sheetId="2" r:id="rId2"/>
    <sheet name="Sheet2" sheetId="3" r:id="rId3"/>
  </sheets>
  <definedNames>
    <definedName name="_xlnm._FilterDatabase" localSheetId="0" hidden="1">'笔面试成绩'!$B$2:$K$50</definedName>
  </definedNames>
  <calcPr fullCalcOnLoad="1"/>
</workbook>
</file>

<file path=xl/sharedStrings.xml><?xml version="1.0" encoding="utf-8"?>
<sst xmlns="http://schemas.openxmlformats.org/spreadsheetml/2006/main" count="386" uniqueCount="160">
  <si>
    <t>荣县2019年城区部分教育事业单位考试流动教师笔面试总成绩、排名及进入考核人员名单</t>
  </si>
  <si>
    <t>报考岗位</t>
  </si>
  <si>
    <t>姓  名</t>
  </si>
  <si>
    <t>考号</t>
  </si>
  <si>
    <t>报考单位</t>
  </si>
  <si>
    <t>笔试成绩</t>
  </si>
  <si>
    <t>笔试折合成绩</t>
  </si>
  <si>
    <t>面试成绩</t>
  </si>
  <si>
    <t>面试折合成绩</t>
  </si>
  <si>
    <t>总成绩</t>
  </si>
  <si>
    <t>排名</t>
  </si>
  <si>
    <t>是否进入考核</t>
  </si>
  <si>
    <t>小学数学</t>
  </si>
  <si>
    <t>唐永林</t>
  </si>
  <si>
    <t>城东小学</t>
  </si>
  <si>
    <t xml:space="preserve">是 </t>
  </si>
  <si>
    <t>小学体育</t>
  </si>
  <si>
    <t>胡伟军</t>
  </si>
  <si>
    <t>小学语文</t>
  </si>
  <si>
    <t>段佳妮</t>
  </si>
  <si>
    <t>富北学校</t>
  </si>
  <si>
    <t>熊  勇</t>
  </si>
  <si>
    <t>富东小学</t>
  </si>
  <si>
    <t>税  霞</t>
  </si>
  <si>
    <t>富南学校</t>
  </si>
  <si>
    <t>小学音乐</t>
  </si>
  <si>
    <t>朱  莉</t>
  </si>
  <si>
    <t>初中地理</t>
  </si>
  <si>
    <t>张秋霞</t>
  </si>
  <si>
    <t>荣县一中</t>
  </si>
  <si>
    <t>初中历史</t>
  </si>
  <si>
    <t>陈小芬</t>
  </si>
  <si>
    <t>初中数学</t>
  </si>
  <si>
    <t>温剑锋</t>
  </si>
  <si>
    <t>曾洪军</t>
  </si>
  <si>
    <t>温春华</t>
  </si>
  <si>
    <t>徐志林</t>
  </si>
  <si>
    <t>初中体育</t>
  </si>
  <si>
    <t>杨家平</t>
  </si>
  <si>
    <t>初中英语</t>
  </si>
  <si>
    <t>邹  进</t>
  </si>
  <si>
    <t>郑春梅</t>
  </si>
  <si>
    <t>胡贤华</t>
  </si>
  <si>
    <t>初中语文</t>
  </si>
  <si>
    <t>徐贞燕</t>
  </si>
  <si>
    <t>于  波</t>
  </si>
  <si>
    <t>帅小平</t>
  </si>
  <si>
    <t>初中政治</t>
  </si>
  <si>
    <t>张  芳</t>
  </si>
  <si>
    <t>胡珍贞</t>
  </si>
  <si>
    <t>荣县中学</t>
  </si>
  <si>
    <t>邓雪梅</t>
  </si>
  <si>
    <t>初中物理</t>
  </si>
  <si>
    <t>刘海燕</t>
  </si>
  <si>
    <t>邹建敏</t>
  </si>
  <si>
    <t>朱良洪</t>
  </si>
  <si>
    <t>高中语文</t>
  </si>
  <si>
    <t>徐雪飞</t>
  </si>
  <si>
    <t>小学英语</t>
  </si>
  <si>
    <t>张桂芳</t>
  </si>
  <si>
    <t>树人小学</t>
  </si>
  <si>
    <t>胡诗敏</t>
  </si>
  <si>
    <t>李玲娇</t>
  </si>
  <si>
    <t>欧  霞</t>
  </si>
  <si>
    <t>陈华美</t>
  </si>
  <si>
    <t>陈慧霞</t>
  </si>
  <si>
    <t>朱  花</t>
  </si>
  <si>
    <t>王  宁</t>
  </si>
  <si>
    <t>梧桐树小学</t>
  </si>
  <si>
    <t>王  斌</t>
  </si>
  <si>
    <t>童  亮</t>
  </si>
  <si>
    <t>刘  伟</t>
  </si>
  <si>
    <t>王秀英</t>
  </si>
  <si>
    <t>谢  佳</t>
  </si>
  <si>
    <t>黄  英</t>
  </si>
  <si>
    <t>程惠娟</t>
  </si>
  <si>
    <t>周君兰</t>
  </si>
  <si>
    <t>郝敏建</t>
  </si>
  <si>
    <t>邹  娟</t>
  </si>
  <si>
    <t>西街小学</t>
  </si>
  <si>
    <t>李玉琴</t>
  </si>
  <si>
    <t>万樵月</t>
  </si>
  <si>
    <t>信息技术</t>
  </si>
  <si>
    <t>刘雪锋</t>
  </si>
  <si>
    <t>县招办</t>
  </si>
  <si>
    <t>杨惠方</t>
  </si>
  <si>
    <t>旭东中学</t>
  </si>
  <si>
    <t>荣县城区教育事业单位考试流动教师笔试成绩</t>
  </si>
  <si>
    <t>性别</t>
  </si>
  <si>
    <t>出生年月</t>
  </si>
  <si>
    <t>是否进入面试</t>
  </si>
  <si>
    <t>李五一</t>
  </si>
  <si>
    <t>男</t>
  </si>
  <si>
    <t>初中化学教师</t>
  </si>
  <si>
    <t>韦泽超</t>
  </si>
  <si>
    <t>但佳华</t>
  </si>
  <si>
    <t>女</t>
  </si>
  <si>
    <t>晏文斌</t>
  </si>
  <si>
    <t>彭智敏</t>
  </si>
  <si>
    <t>初中数学教师</t>
  </si>
  <si>
    <t>陈丽娜</t>
  </si>
  <si>
    <t>初中语文教师</t>
  </si>
  <si>
    <t>朱  平</t>
  </si>
  <si>
    <t>朱小林</t>
  </si>
  <si>
    <t>杜小芳</t>
  </si>
  <si>
    <t>初中政治教师</t>
  </si>
  <si>
    <t>虞红利</t>
  </si>
  <si>
    <t>高中英语教师</t>
  </si>
  <si>
    <t>王小东</t>
  </si>
  <si>
    <t>小学数学职位</t>
  </si>
  <si>
    <t>小学数学教师</t>
  </si>
  <si>
    <t>李维长</t>
  </si>
  <si>
    <t>胡春燕</t>
  </si>
  <si>
    <t>谷  昱</t>
  </si>
  <si>
    <t>胥  君</t>
  </si>
  <si>
    <t>小学体育教师</t>
  </si>
  <si>
    <t>顾克旎</t>
  </si>
  <si>
    <t>荣新小学</t>
  </si>
  <si>
    <t>小学英语教师</t>
  </si>
  <si>
    <t>熊  霞</t>
  </si>
  <si>
    <t>漆琴丽</t>
  </si>
  <si>
    <t>张雪容</t>
  </si>
  <si>
    <t>小学语文教师</t>
  </si>
  <si>
    <t>许绍荣</t>
  </si>
  <si>
    <t>小学语文职位</t>
  </si>
  <si>
    <t>刘  丽</t>
  </si>
  <si>
    <t>陈  燕</t>
  </si>
  <si>
    <t>陈朝霞</t>
  </si>
  <si>
    <t>刘菊红</t>
  </si>
  <si>
    <t>王  铭</t>
  </si>
  <si>
    <t>龚  真</t>
  </si>
  <si>
    <t>廖小华</t>
  </si>
  <si>
    <t>王  玥</t>
  </si>
  <si>
    <t>潘小君</t>
  </si>
  <si>
    <t>陈显遐</t>
  </si>
  <si>
    <t>荣县2018年城区部分教育事业单位考试流动教师笔试成绩汇总表</t>
  </si>
  <si>
    <t>邹代金</t>
  </si>
  <si>
    <t>高中政治</t>
  </si>
  <si>
    <t>陈英</t>
  </si>
  <si>
    <t>高中地理</t>
  </si>
  <si>
    <t>杨盛霖</t>
  </si>
  <si>
    <t>黄丽苹</t>
  </si>
  <si>
    <t>陈静</t>
  </si>
  <si>
    <t>徐玲</t>
  </si>
  <si>
    <t>初中生物</t>
  </si>
  <si>
    <t>刘瑶</t>
  </si>
  <si>
    <t>余文超</t>
  </si>
  <si>
    <t>陈宇</t>
  </si>
  <si>
    <t>代荣华</t>
  </si>
  <si>
    <t>李舜强</t>
  </si>
  <si>
    <t>曹晓梅</t>
  </si>
  <si>
    <t>心理学</t>
  </si>
  <si>
    <t>王莉莉</t>
  </si>
  <si>
    <t>祁洪铮</t>
  </si>
  <si>
    <t>代敏</t>
  </si>
  <si>
    <t>沈琴</t>
  </si>
  <si>
    <t>罗程</t>
  </si>
  <si>
    <t>吴永洪</t>
  </si>
  <si>
    <t>熊霞</t>
  </si>
  <si>
    <t>李燕英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</si>
</sst>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22" fillId="4" borderId="5" applyNumberFormat="0" applyAlignment="0" applyProtection="0"/>
    <xf numFmtId="0" fontId="24" fillId="4" borderId="1" applyNumberFormat="0" applyAlignment="0" applyProtection="0"/>
    <xf numFmtId="0" fontId="17" fillId="9" borderId="6" applyNumberFormat="0" applyAlignment="0" applyProtection="0"/>
    <xf numFmtId="0" fontId="6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11" fillId="10" borderId="0" applyNumberFormat="0" applyBorder="0" applyAlignment="0" applyProtection="0"/>
    <xf numFmtId="0" fontId="7" fillId="8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8" fillId="16" borderId="0" applyNumberFormat="0" applyBorder="0" applyAlignment="0" applyProtection="0"/>
    <xf numFmtId="0" fontId="6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6" fillId="8" borderId="0" applyNumberFormat="0" applyBorder="0" applyAlignment="0" applyProtection="0"/>
    <xf numFmtId="0" fontId="8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22">
      <selection activeCell="T39" sqref="T39"/>
    </sheetView>
  </sheetViews>
  <sheetFormatPr defaultColWidth="9.00390625" defaultRowHeight="14.25"/>
  <cols>
    <col min="1" max="1" width="8.625" style="1" customWidth="1"/>
    <col min="2" max="2" width="9.00390625" style="1" customWidth="1"/>
    <col min="3" max="3" width="11.75390625" style="1" customWidth="1"/>
    <col min="4" max="4" width="11.00390625" style="1" customWidth="1"/>
    <col min="5" max="5" width="5.625" style="1" customWidth="1"/>
    <col min="6" max="6" width="6.50390625" style="1" customWidth="1"/>
    <col min="7" max="7" width="5.50390625" style="9" customWidth="1"/>
    <col min="8" max="9" width="7.25390625" style="1" customWidth="1"/>
    <col min="10" max="10" width="6.25390625" style="1" customWidth="1"/>
    <col min="11" max="11" width="7.75390625" style="1" customWidth="1"/>
    <col min="12" max="16384" width="9.00390625" style="1" customWidth="1"/>
  </cols>
  <sheetData>
    <row r="1" spans="1:1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ht="30" customHeight="1">
      <c r="A3" s="5" t="s">
        <v>12</v>
      </c>
      <c r="B3" s="5" t="s">
        <v>13</v>
      </c>
      <c r="C3" s="12">
        <v>20190801</v>
      </c>
      <c r="D3" s="5" t="s">
        <v>14</v>
      </c>
      <c r="E3" s="12">
        <v>83</v>
      </c>
      <c r="F3" s="13">
        <f>E3*0.5</f>
        <v>41.5</v>
      </c>
      <c r="G3" s="14">
        <v>85</v>
      </c>
      <c r="H3" s="13">
        <f>G3*0.5</f>
        <v>42.5</v>
      </c>
      <c r="I3" s="13">
        <f>F3+H3</f>
        <v>84</v>
      </c>
      <c r="J3" s="13">
        <v>1</v>
      </c>
      <c r="K3" s="13" t="s">
        <v>15</v>
      </c>
    </row>
    <row r="4" spans="1:11" ht="30" customHeight="1">
      <c r="A4" s="5" t="s">
        <v>16</v>
      </c>
      <c r="B4" s="5" t="s">
        <v>17</v>
      </c>
      <c r="C4" s="12">
        <v>20190802</v>
      </c>
      <c r="D4" s="5" t="s">
        <v>14</v>
      </c>
      <c r="E4" s="12">
        <v>58</v>
      </c>
      <c r="F4" s="13">
        <f aca="true" t="shared" si="0" ref="F4:F50">E4*0.5</f>
        <v>29</v>
      </c>
      <c r="G4" s="14">
        <v>83</v>
      </c>
      <c r="H4" s="13">
        <f aca="true" t="shared" si="1" ref="H4:H50">G4*0.5</f>
        <v>41.5</v>
      </c>
      <c r="I4" s="13">
        <f aca="true" t="shared" si="2" ref="I4:I50">F4+H4</f>
        <v>70.5</v>
      </c>
      <c r="J4" s="13">
        <v>1</v>
      </c>
      <c r="K4" s="13" t="s">
        <v>15</v>
      </c>
    </row>
    <row r="5" spans="1:11" ht="30" customHeight="1">
      <c r="A5" s="5" t="s">
        <v>18</v>
      </c>
      <c r="B5" s="5" t="s">
        <v>19</v>
      </c>
      <c r="C5" s="12">
        <v>20190803</v>
      </c>
      <c r="D5" s="5" t="s">
        <v>20</v>
      </c>
      <c r="E5" s="12">
        <v>66</v>
      </c>
      <c r="F5" s="13">
        <f t="shared" si="0"/>
        <v>33</v>
      </c>
      <c r="G5" s="14">
        <v>86.6</v>
      </c>
      <c r="H5" s="13">
        <f t="shared" si="1"/>
        <v>43.3</v>
      </c>
      <c r="I5" s="13">
        <f t="shared" si="2"/>
        <v>76.3</v>
      </c>
      <c r="J5" s="13">
        <v>1</v>
      </c>
      <c r="K5" s="13" t="s">
        <v>15</v>
      </c>
    </row>
    <row r="6" spans="1:11" ht="30" customHeight="1">
      <c r="A6" s="5" t="s">
        <v>12</v>
      </c>
      <c r="B6" s="5" t="s">
        <v>21</v>
      </c>
      <c r="C6" s="12">
        <v>20190804</v>
      </c>
      <c r="D6" s="5" t="s">
        <v>22</v>
      </c>
      <c r="E6" s="12">
        <v>69</v>
      </c>
      <c r="F6" s="13">
        <f t="shared" si="0"/>
        <v>34.5</v>
      </c>
      <c r="G6" s="14">
        <v>85</v>
      </c>
      <c r="H6" s="13">
        <f t="shared" si="1"/>
        <v>42.5</v>
      </c>
      <c r="I6" s="13">
        <f t="shared" si="2"/>
        <v>77</v>
      </c>
      <c r="J6" s="13">
        <v>1</v>
      </c>
      <c r="K6" s="13" t="s">
        <v>15</v>
      </c>
    </row>
    <row r="7" spans="1:11" ht="30" customHeight="1">
      <c r="A7" s="5" t="s">
        <v>12</v>
      </c>
      <c r="B7" s="5" t="s">
        <v>23</v>
      </c>
      <c r="C7" s="12">
        <v>20190805</v>
      </c>
      <c r="D7" s="5" t="s">
        <v>24</v>
      </c>
      <c r="E7" s="12">
        <v>61</v>
      </c>
      <c r="F7" s="13">
        <f t="shared" si="0"/>
        <v>30.5</v>
      </c>
      <c r="G7" s="14">
        <v>84.8</v>
      </c>
      <c r="H7" s="13">
        <f t="shared" si="1"/>
        <v>42.4</v>
      </c>
      <c r="I7" s="13">
        <f t="shared" si="2"/>
        <v>72.9</v>
      </c>
      <c r="J7" s="13">
        <v>1</v>
      </c>
      <c r="K7" s="13" t="s">
        <v>15</v>
      </c>
    </row>
    <row r="8" spans="1:11" ht="30" customHeight="1">
      <c r="A8" s="5" t="s">
        <v>25</v>
      </c>
      <c r="B8" s="5" t="s">
        <v>26</v>
      </c>
      <c r="C8" s="12">
        <v>20190806</v>
      </c>
      <c r="D8" s="5" t="s">
        <v>24</v>
      </c>
      <c r="E8" s="12">
        <v>52</v>
      </c>
      <c r="F8" s="13">
        <f t="shared" si="0"/>
        <v>26</v>
      </c>
      <c r="G8" s="14">
        <v>84.8</v>
      </c>
      <c r="H8" s="13">
        <f t="shared" si="1"/>
        <v>42.4</v>
      </c>
      <c r="I8" s="13">
        <f t="shared" si="2"/>
        <v>68.4</v>
      </c>
      <c r="J8" s="13">
        <v>1</v>
      </c>
      <c r="K8" s="13" t="s">
        <v>15</v>
      </c>
    </row>
    <row r="9" spans="1:11" ht="30" customHeight="1">
      <c r="A9" s="5" t="s">
        <v>27</v>
      </c>
      <c r="B9" s="5" t="s">
        <v>28</v>
      </c>
      <c r="C9" s="12">
        <v>20190807</v>
      </c>
      <c r="D9" s="5" t="s">
        <v>29</v>
      </c>
      <c r="E9" s="12">
        <v>86</v>
      </c>
      <c r="F9" s="13">
        <f t="shared" si="0"/>
        <v>43</v>
      </c>
      <c r="G9" s="14">
        <v>85.4</v>
      </c>
      <c r="H9" s="13">
        <f t="shared" si="1"/>
        <v>42.7</v>
      </c>
      <c r="I9" s="13">
        <f t="shared" si="2"/>
        <v>85.7</v>
      </c>
      <c r="J9" s="13">
        <v>1</v>
      </c>
      <c r="K9" s="13" t="s">
        <v>15</v>
      </c>
    </row>
    <row r="10" spans="1:11" ht="30" customHeight="1">
      <c r="A10" s="5" t="s">
        <v>30</v>
      </c>
      <c r="B10" s="5" t="s">
        <v>31</v>
      </c>
      <c r="C10" s="12">
        <v>20190808</v>
      </c>
      <c r="D10" s="5" t="s">
        <v>29</v>
      </c>
      <c r="E10" s="12">
        <v>73</v>
      </c>
      <c r="F10" s="13">
        <f t="shared" si="0"/>
        <v>36.5</v>
      </c>
      <c r="G10" s="14">
        <v>85</v>
      </c>
      <c r="H10" s="13">
        <f t="shared" si="1"/>
        <v>42.5</v>
      </c>
      <c r="I10" s="13">
        <f t="shared" si="2"/>
        <v>79</v>
      </c>
      <c r="J10" s="13">
        <v>1</v>
      </c>
      <c r="K10" s="13" t="s">
        <v>15</v>
      </c>
    </row>
    <row r="11" spans="1:11" ht="30" customHeight="1">
      <c r="A11" s="15" t="s">
        <v>32</v>
      </c>
      <c r="B11" s="5" t="s">
        <v>33</v>
      </c>
      <c r="C11" s="12">
        <v>20190810</v>
      </c>
      <c r="D11" s="5" t="s">
        <v>29</v>
      </c>
      <c r="E11" s="12">
        <v>75</v>
      </c>
      <c r="F11" s="13">
        <f t="shared" si="0"/>
        <v>37.5</v>
      </c>
      <c r="G11" s="14">
        <v>85.2</v>
      </c>
      <c r="H11" s="13">
        <f t="shared" si="1"/>
        <v>42.6</v>
      </c>
      <c r="I11" s="13">
        <f t="shared" si="2"/>
        <v>80.1</v>
      </c>
      <c r="J11" s="13">
        <v>1</v>
      </c>
      <c r="K11" s="13" t="s">
        <v>15</v>
      </c>
    </row>
    <row r="12" spans="1:11" ht="30" customHeight="1">
      <c r="A12" s="16"/>
      <c r="B12" s="5" t="s">
        <v>34</v>
      </c>
      <c r="C12" s="12">
        <v>20190809</v>
      </c>
      <c r="D12" s="5" t="s">
        <v>29</v>
      </c>
      <c r="E12" s="12">
        <v>74</v>
      </c>
      <c r="F12" s="13">
        <f t="shared" si="0"/>
        <v>37</v>
      </c>
      <c r="G12" s="14">
        <v>85.2</v>
      </c>
      <c r="H12" s="13">
        <f t="shared" si="1"/>
        <v>42.6</v>
      </c>
      <c r="I12" s="13">
        <f t="shared" si="2"/>
        <v>79.6</v>
      </c>
      <c r="J12" s="13">
        <v>2</v>
      </c>
      <c r="K12" s="13" t="s">
        <v>15</v>
      </c>
    </row>
    <row r="13" spans="1:11" ht="30" customHeight="1">
      <c r="A13" s="16"/>
      <c r="B13" s="5" t="s">
        <v>35</v>
      </c>
      <c r="C13" s="12">
        <v>20190812</v>
      </c>
      <c r="D13" s="5" t="s">
        <v>29</v>
      </c>
      <c r="E13" s="12">
        <v>57</v>
      </c>
      <c r="F13" s="13">
        <f t="shared" si="0"/>
        <v>28.5</v>
      </c>
      <c r="G13" s="14">
        <v>84.8</v>
      </c>
      <c r="H13" s="13">
        <f t="shared" si="1"/>
        <v>42.4</v>
      </c>
      <c r="I13" s="13">
        <f t="shared" si="2"/>
        <v>70.9</v>
      </c>
      <c r="J13" s="13">
        <v>3</v>
      </c>
      <c r="K13" s="13" t="s">
        <v>15</v>
      </c>
    </row>
    <row r="14" spans="1:11" ht="30" customHeight="1">
      <c r="A14" s="17"/>
      <c r="B14" s="5" t="s">
        <v>36</v>
      </c>
      <c r="C14" s="12">
        <v>20190811</v>
      </c>
      <c r="D14" s="5" t="s">
        <v>29</v>
      </c>
      <c r="E14" s="12">
        <v>60</v>
      </c>
      <c r="F14" s="13">
        <f t="shared" si="0"/>
        <v>30</v>
      </c>
      <c r="G14" s="14">
        <v>80.8</v>
      </c>
      <c r="H14" s="13">
        <f t="shared" si="1"/>
        <v>40.4</v>
      </c>
      <c r="I14" s="13">
        <f t="shared" si="2"/>
        <v>70.4</v>
      </c>
      <c r="J14" s="13">
        <v>4</v>
      </c>
      <c r="K14" s="13" t="s">
        <v>15</v>
      </c>
    </row>
    <row r="15" spans="1:11" ht="30" customHeight="1">
      <c r="A15" s="5" t="s">
        <v>37</v>
      </c>
      <c r="B15" s="5" t="s">
        <v>38</v>
      </c>
      <c r="C15" s="12">
        <v>20190813</v>
      </c>
      <c r="D15" s="5" t="s">
        <v>29</v>
      </c>
      <c r="E15" s="12">
        <v>52</v>
      </c>
      <c r="F15" s="13">
        <f t="shared" si="0"/>
        <v>26</v>
      </c>
      <c r="G15" s="14">
        <v>83.8</v>
      </c>
      <c r="H15" s="13">
        <f t="shared" si="1"/>
        <v>41.9</v>
      </c>
      <c r="I15" s="13">
        <f t="shared" si="2"/>
        <v>67.9</v>
      </c>
      <c r="J15" s="13">
        <v>1</v>
      </c>
      <c r="K15" s="13" t="s">
        <v>15</v>
      </c>
    </row>
    <row r="16" spans="1:11" ht="30" customHeight="1">
      <c r="A16" s="15" t="s">
        <v>39</v>
      </c>
      <c r="B16" s="5" t="s">
        <v>40</v>
      </c>
      <c r="C16" s="12">
        <v>20190815</v>
      </c>
      <c r="D16" s="5" t="s">
        <v>29</v>
      </c>
      <c r="E16" s="12">
        <v>72</v>
      </c>
      <c r="F16" s="13">
        <f t="shared" si="0"/>
        <v>36</v>
      </c>
      <c r="G16" s="14">
        <v>85.4</v>
      </c>
      <c r="H16" s="13">
        <f t="shared" si="1"/>
        <v>42.7</v>
      </c>
      <c r="I16" s="13">
        <f t="shared" si="2"/>
        <v>78.7</v>
      </c>
      <c r="J16" s="13">
        <v>1</v>
      </c>
      <c r="K16" s="13" t="s">
        <v>15</v>
      </c>
    </row>
    <row r="17" spans="1:11" ht="30" customHeight="1">
      <c r="A17" s="16"/>
      <c r="B17" s="5" t="s">
        <v>41</v>
      </c>
      <c r="C17" s="12">
        <v>20190816</v>
      </c>
      <c r="D17" s="5" t="s">
        <v>29</v>
      </c>
      <c r="E17" s="12">
        <v>68</v>
      </c>
      <c r="F17" s="13">
        <f t="shared" si="0"/>
        <v>34</v>
      </c>
      <c r="G17" s="14">
        <v>85.6</v>
      </c>
      <c r="H17" s="13">
        <f t="shared" si="1"/>
        <v>42.8</v>
      </c>
      <c r="I17" s="13">
        <f t="shared" si="2"/>
        <v>76.8</v>
      </c>
      <c r="J17" s="13">
        <v>2</v>
      </c>
      <c r="K17" s="13" t="s">
        <v>15</v>
      </c>
    </row>
    <row r="18" spans="1:11" ht="30" customHeight="1">
      <c r="A18" s="17"/>
      <c r="B18" s="5" t="s">
        <v>42</v>
      </c>
      <c r="C18" s="12">
        <v>20190814</v>
      </c>
      <c r="D18" s="5" t="s">
        <v>29</v>
      </c>
      <c r="E18" s="12">
        <v>52</v>
      </c>
      <c r="F18" s="13">
        <f t="shared" si="0"/>
        <v>26</v>
      </c>
      <c r="G18" s="14">
        <v>84.4</v>
      </c>
      <c r="H18" s="13">
        <f t="shared" si="1"/>
        <v>42.2</v>
      </c>
      <c r="I18" s="13">
        <f t="shared" si="2"/>
        <v>68.2</v>
      </c>
      <c r="J18" s="13">
        <v>3</v>
      </c>
      <c r="K18" s="13" t="s">
        <v>15</v>
      </c>
    </row>
    <row r="19" spans="1:11" ht="30" customHeight="1">
      <c r="A19" s="15" t="s">
        <v>43</v>
      </c>
      <c r="B19" s="5" t="s">
        <v>44</v>
      </c>
      <c r="C19" s="12">
        <v>20190817</v>
      </c>
      <c r="D19" s="5" t="s">
        <v>29</v>
      </c>
      <c r="E19" s="12">
        <v>76</v>
      </c>
      <c r="F19" s="13">
        <f t="shared" si="0"/>
        <v>38</v>
      </c>
      <c r="G19" s="14">
        <v>86.6</v>
      </c>
      <c r="H19" s="13">
        <f t="shared" si="1"/>
        <v>43.3</v>
      </c>
      <c r="I19" s="13">
        <f t="shared" si="2"/>
        <v>81.3</v>
      </c>
      <c r="J19" s="13">
        <v>1</v>
      </c>
      <c r="K19" s="13" t="s">
        <v>15</v>
      </c>
    </row>
    <row r="20" spans="1:11" ht="30" customHeight="1">
      <c r="A20" s="16"/>
      <c r="B20" s="5" t="s">
        <v>45</v>
      </c>
      <c r="C20" s="12">
        <v>20190818</v>
      </c>
      <c r="D20" s="5" t="s">
        <v>29</v>
      </c>
      <c r="E20" s="12">
        <v>75</v>
      </c>
      <c r="F20" s="13">
        <f t="shared" si="0"/>
        <v>37.5</v>
      </c>
      <c r="G20" s="14">
        <v>85.6</v>
      </c>
      <c r="H20" s="13">
        <f t="shared" si="1"/>
        <v>42.8</v>
      </c>
      <c r="I20" s="13">
        <f t="shared" si="2"/>
        <v>80.3</v>
      </c>
      <c r="J20" s="13">
        <v>2</v>
      </c>
      <c r="K20" s="13" t="s">
        <v>15</v>
      </c>
    </row>
    <row r="21" spans="1:11" ht="30" customHeight="1">
      <c r="A21" s="17"/>
      <c r="B21" s="5" t="s">
        <v>46</v>
      </c>
      <c r="C21" s="12">
        <v>20190820</v>
      </c>
      <c r="D21" s="5" t="s">
        <v>29</v>
      </c>
      <c r="E21" s="12">
        <v>69</v>
      </c>
      <c r="F21" s="13">
        <f t="shared" si="0"/>
        <v>34.5</v>
      </c>
      <c r="G21" s="14">
        <v>87</v>
      </c>
      <c r="H21" s="13">
        <f t="shared" si="1"/>
        <v>43.5</v>
      </c>
      <c r="I21" s="13">
        <f t="shared" si="2"/>
        <v>78</v>
      </c>
      <c r="J21" s="13">
        <v>3</v>
      </c>
      <c r="K21" s="13" t="s">
        <v>15</v>
      </c>
    </row>
    <row r="22" spans="1:11" ht="30" customHeight="1">
      <c r="A22" s="5" t="s">
        <v>47</v>
      </c>
      <c r="B22" s="5" t="s">
        <v>48</v>
      </c>
      <c r="C22" s="12">
        <v>20190821</v>
      </c>
      <c r="D22" s="5" t="s">
        <v>29</v>
      </c>
      <c r="E22" s="12">
        <v>64</v>
      </c>
      <c r="F22" s="13">
        <f t="shared" si="0"/>
        <v>32</v>
      </c>
      <c r="G22" s="14">
        <v>83.6</v>
      </c>
      <c r="H22" s="13">
        <f t="shared" si="1"/>
        <v>41.8</v>
      </c>
      <c r="I22" s="13">
        <f t="shared" si="2"/>
        <v>73.8</v>
      </c>
      <c r="J22" s="13">
        <v>1</v>
      </c>
      <c r="K22" s="13" t="s">
        <v>15</v>
      </c>
    </row>
    <row r="23" spans="1:11" ht="30" customHeight="1">
      <c r="A23" s="18" t="s">
        <v>32</v>
      </c>
      <c r="B23" s="5" t="s">
        <v>49</v>
      </c>
      <c r="C23" s="12">
        <v>20190822</v>
      </c>
      <c r="D23" s="5" t="s">
        <v>50</v>
      </c>
      <c r="E23" s="12">
        <v>81</v>
      </c>
      <c r="F23" s="13">
        <f t="shared" si="0"/>
        <v>40.5</v>
      </c>
      <c r="G23" s="14">
        <v>84.2</v>
      </c>
      <c r="H23" s="13">
        <f t="shared" si="1"/>
        <v>42.1</v>
      </c>
      <c r="I23" s="13">
        <f t="shared" si="2"/>
        <v>82.6</v>
      </c>
      <c r="J23" s="13">
        <v>1</v>
      </c>
      <c r="K23" s="13" t="s">
        <v>15</v>
      </c>
    </row>
    <row r="24" spans="1:11" ht="30" customHeight="1">
      <c r="A24" s="19"/>
      <c r="B24" s="5" t="s">
        <v>51</v>
      </c>
      <c r="C24" s="12">
        <v>20190823</v>
      </c>
      <c r="D24" s="5" t="s">
        <v>50</v>
      </c>
      <c r="E24" s="12">
        <v>80</v>
      </c>
      <c r="F24" s="13">
        <f t="shared" si="0"/>
        <v>40</v>
      </c>
      <c r="G24" s="20">
        <v>85</v>
      </c>
      <c r="H24" s="13">
        <f t="shared" si="1"/>
        <v>42.5</v>
      </c>
      <c r="I24" s="13">
        <f t="shared" si="2"/>
        <v>82.5</v>
      </c>
      <c r="J24" s="6">
        <v>2</v>
      </c>
      <c r="K24" s="13" t="s">
        <v>15</v>
      </c>
    </row>
    <row r="25" spans="1:11" ht="30" customHeight="1">
      <c r="A25" s="5" t="s">
        <v>52</v>
      </c>
      <c r="B25" s="5" t="s">
        <v>53</v>
      </c>
      <c r="C25" s="12">
        <v>20190825</v>
      </c>
      <c r="D25" s="5" t="s">
        <v>50</v>
      </c>
      <c r="E25" s="12">
        <v>80</v>
      </c>
      <c r="F25" s="13">
        <f t="shared" si="0"/>
        <v>40</v>
      </c>
      <c r="G25" s="20">
        <v>86.4</v>
      </c>
      <c r="H25" s="13">
        <f t="shared" si="1"/>
        <v>43.2</v>
      </c>
      <c r="I25" s="13">
        <f t="shared" si="2"/>
        <v>83.2</v>
      </c>
      <c r="J25" s="6">
        <v>1</v>
      </c>
      <c r="K25" s="13" t="s">
        <v>15</v>
      </c>
    </row>
    <row r="26" spans="1:11" ht="30" customHeight="1">
      <c r="A26" s="5" t="s">
        <v>39</v>
      </c>
      <c r="B26" s="5" t="s">
        <v>54</v>
      </c>
      <c r="C26" s="12">
        <v>20190826</v>
      </c>
      <c r="D26" s="5" t="s">
        <v>50</v>
      </c>
      <c r="E26" s="12">
        <v>70</v>
      </c>
      <c r="F26" s="13">
        <f t="shared" si="0"/>
        <v>35</v>
      </c>
      <c r="G26" s="20">
        <v>87.8</v>
      </c>
      <c r="H26" s="13">
        <f t="shared" si="1"/>
        <v>43.9</v>
      </c>
      <c r="I26" s="13">
        <f t="shared" si="2"/>
        <v>78.9</v>
      </c>
      <c r="J26" s="6">
        <v>1</v>
      </c>
      <c r="K26" s="13" t="s">
        <v>15</v>
      </c>
    </row>
    <row r="27" spans="1:11" ht="30" customHeight="1">
      <c r="A27" s="5" t="s">
        <v>43</v>
      </c>
      <c r="B27" s="5" t="s">
        <v>55</v>
      </c>
      <c r="C27" s="12">
        <v>20190827</v>
      </c>
      <c r="D27" s="5" t="s">
        <v>50</v>
      </c>
      <c r="E27" s="12">
        <v>74</v>
      </c>
      <c r="F27" s="13">
        <f t="shared" si="0"/>
        <v>37</v>
      </c>
      <c r="G27" s="20">
        <v>86.4</v>
      </c>
      <c r="H27" s="13">
        <f t="shared" si="1"/>
        <v>43.2</v>
      </c>
      <c r="I27" s="13">
        <f t="shared" si="2"/>
        <v>80.2</v>
      </c>
      <c r="J27" s="6">
        <v>1</v>
      </c>
      <c r="K27" s="13" t="s">
        <v>15</v>
      </c>
    </row>
    <row r="28" spans="1:11" ht="30" customHeight="1">
      <c r="A28" s="5" t="s">
        <v>56</v>
      </c>
      <c r="B28" s="5" t="s">
        <v>57</v>
      </c>
      <c r="C28" s="12">
        <v>20190828</v>
      </c>
      <c r="D28" s="5" t="s">
        <v>50</v>
      </c>
      <c r="E28" s="12">
        <v>74</v>
      </c>
      <c r="F28" s="13">
        <f t="shared" si="0"/>
        <v>37</v>
      </c>
      <c r="G28" s="20">
        <v>85.8</v>
      </c>
      <c r="H28" s="13">
        <f t="shared" si="1"/>
        <v>42.9</v>
      </c>
      <c r="I28" s="13">
        <f t="shared" si="2"/>
        <v>79.9</v>
      </c>
      <c r="J28" s="6">
        <v>1</v>
      </c>
      <c r="K28" s="13" t="s">
        <v>15</v>
      </c>
    </row>
    <row r="29" spans="1:11" ht="30" customHeight="1">
      <c r="A29" s="5" t="s">
        <v>58</v>
      </c>
      <c r="B29" s="5" t="s">
        <v>59</v>
      </c>
      <c r="C29" s="12">
        <v>20190829</v>
      </c>
      <c r="D29" s="5" t="s">
        <v>60</v>
      </c>
      <c r="E29" s="12">
        <v>81</v>
      </c>
      <c r="F29" s="13">
        <f t="shared" si="0"/>
        <v>40.5</v>
      </c>
      <c r="G29" s="20">
        <v>84.8</v>
      </c>
      <c r="H29" s="13">
        <f t="shared" si="1"/>
        <v>42.4</v>
      </c>
      <c r="I29" s="13">
        <f t="shared" si="2"/>
        <v>82.9</v>
      </c>
      <c r="J29" s="6">
        <v>1</v>
      </c>
      <c r="K29" s="13" t="s">
        <v>15</v>
      </c>
    </row>
    <row r="30" spans="1:11" ht="30" customHeight="1">
      <c r="A30" s="15" t="s">
        <v>18</v>
      </c>
      <c r="B30" s="5" t="s">
        <v>61</v>
      </c>
      <c r="C30" s="12">
        <v>20190830</v>
      </c>
      <c r="D30" s="5" t="s">
        <v>60</v>
      </c>
      <c r="E30" s="12">
        <v>84</v>
      </c>
      <c r="F30" s="13">
        <f t="shared" si="0"/>
        <v>42</v>
      </c>
      <c r="G30" s="20">
        <v>84.4</v>
      </c>
      <c r="H30" s="13">
        <f t="shared" si="1"/>
        <v>42.2</v>
      </c>
      <c r="I30" s="13">
        <f t="shared" si="2"/>
        <v>84.2</v>
      </c>
      <c r="J30" s="6">
        <v>1</v>
      </c>
      <c r="K30" s="13" t="s">
        <v>15</v>
      </c>
    </row>
    <row r="31" spans="1:11" ht="30" customHeight="1">
      <c r="A31" s="16"/>
      <c r="B31" s="5" t="s">
        <v>62</v>
      </c>
      <c r="C31" s="12">
        <v>20190831</v>
      </c>
      <c r="D31" s="5" t="s">
        <v>60</v>
      </c>
      <c r="E31" s="12">
        <v>81</v>
      </c>
      <c r="F31" s="13">
        <f t="shared" si="0"/>
        <v>40.5</v>
      </c>
      <c r="G31" s="20">
        <v>85.6</v>
      </c>
      <c r="H31" s="13">
        <f t="shared" si="1"/>
        <v>42.8</v>
      </c>
      <c r="I31" s="13">
        <f t="shared" si="2"/>
        <v>83.3</v>
      </c>
      <c r="J31" s="6">
        <v>2</v>
      </c>
      <c r="K31" s="13" t="s">
        <v>15</v>
      </c>
    </row>
    <row r="32" spans="1:11" ht="30" customHeight="1">
      <c r="A32" s="16"/>
      <c r="B32" s="5" t="s">
        <v>63</v>
      </c>
      <c r="C32" s="12">
        <v>20190833</v>
      </c>
      <c r="D32" s="5" t="s">
        <v>60</v>
      </c>
      <c r="E32" s="12">
        <v>78</v>
      </c>
      <c r="F32" s="13">
        <f t="shared" si="0"/>
        <v>39</v>
      </c>
      <c r="G32" s="20">
        <v>85.4</v>
      </c>
      <c r="H32" s="13">
        <f t="shared" si="1"/>
        <v>42.7</v>
      </c>
      <c r="I32" s="13">
        <f t="shared" si="2"/>
        <v>81.7</v>
      </c>
      <c r="J32" s="6">
        <v>3</v>
      </c>
      <c r="K32" s="13" t="s">
        <v>15</v>
      </c>
    </row>
    <row r="33" spans="1:11" ht="30" customHeight="1">
      <c r="A33" s="16"/>
      <c r="B33" s="5" t="s">
        <v>64</v>
      </c>
      <c r="C33" s="12">
        <v>20190832</v>
      </c>
      <c r="D33" s="5" t="s">
        <v>60</v>
      </c>
      <c r="E33" s="12">
        <v>62</v>
      </c>
      <c r="F33" s="13">
        <f t="shared" si="0"/>
        <v>31</v>
      </c>
      <c r="G33" s="20">
        <v>86.2</v>
      </c>
      <c r="H33" s="13">
        <f t="shared" si="1"/>
        <v>43.1</v>
      </c>
      <c r="I33" s="13">
        <f t="shared" si="2"/>
        <v>74.1</v>
      </c>
      <c r="J33" s="6">
        <v>4</v>
      </c>
      <c r="K33" s="13" t="s">
        <v>15</v>
      </c>
    </row>
    <row r="34" spans="1:11" ht="30" customHeight="1">
      <c r="A34" s="17"/>
      <c r="B34" s="5" t="s">
        <v>65</v>
      </c>
      <c r="C34" s="12">
        <v>20190834</v>
      </c>
      <c r="D34" s="5" t="s">
        <v>60</v>
      </c>
      <c r="E34" s="12">
        <v>60</v>
      </c>
      <c r="F34" s="13">
        <f t="shared" si="0"/>
        <v>30</v>
      </c>
      <c r="G34" s="20">
        <v>84.6</v>
      </c>
      <c r="H34" s="13">
        <f t="shared" si="1"/>
        <v>42.3</v>
      </c>
      <c r="I34" s="13">
        <f t="shared" si="2"/>
        <v>72.3</v>
      </c>
      <c r="J34" s="6">
        <v>5</v>
      </c>
      <c r="K34" s="13" t="s">
        <v>15</v>
      </c>
    </row>
    <row r="35" spans="1:11" ht="30" customHeight="1">
      <c r="A35" s="5" t="s">
        <v>12</v>
      </c>
      <c r="B35" s="5" t="s">
        <v>66</v>
      </c>
      <c r="C35" s="12">
        <v>20190835</v>
      </c>
      <c r="D35" s="5" t="s">
        <v>60</v>
      </c>
      <c r="E35" s="12">
        <v>54</v>
      </c>
      <c r="F35" s="13">
        <f t="shared" si="0"/>
        <v>27</v>
      </c>
      <c r="G35" s="20">
        <v>81.2</v>
      </c>
      <c r="H35" s="13">
        <f t="shared" si="1"/>
        <v>40.6</v>
      </c>
      <c r="I35" s="13">
        <f t="shared" si="2"/>
        <v>67.6</v>
      </c>
      <c r="J35" s="6">
        <v>1</v>
      </c>
      <c r="K35" s="13" t="s">
        <v>15</v>
      </c>
    </row>
    <row r="36" spans="1:11" ht="30" customHeight="1">
      <c r="A36" s="15" t="s">
        <v>12</v>
      </c>
      <c r="B36" s="5" t="s">
        <v>67</v>
      </c>
      <c r="C36" s="12">
        <v>20190837</v>
      </c>
      <c r="D36" s="5" t="s">
        <v>68</v>
      </c>
      <c r="E36" s="12">
        <v>89</v>
      </c>
      <c r="F36" s="13">
        <f t="shared" si="0"/>
        <v>44.5</v>
      </c>
      <c r="G36" s="20">
        <v>83.4</v>
      </c>
      <c r="H36" s="13">
        <f t="shared" si="1"/>
        <v>41.7</v>
      </c>
      <c r="I36" s="13">
        <f t="shared" si="2"/>
        <v>86.2</v>
      </c>
      <c r="J36" s="6">
        <v>1</v>
      </c>
      <c r="K36" s="13" t="s">
        <v>15</v>
      </c>
    </row>
    <row r="37" spans="1:11" ht="30" customHeight="1">
      <c r="A37" s="17"/>
      <c r="B37" s="5" t="s">
        <v>69</v>
      </c>
      <c r="C37" s="12">
        <v>20190836</v>
      </c>
      <c r="D37" s="5" t="s">
        <v>68</v>
      </c>
      <c r="E37" s="12">
        <v>59</v>
      </c>
      <c r="F37" s="13">
        <f t="shared" si="0"/>
        <v>29.5</v>
      </c>
      <c r="G37" s="20">
        <v>84.4</v>
      </c>
      <c r="H37" s="13">
        <f t="shared" si="1"/>
        <v>42.2</v>
      </c>
      <c r="I37" s="13">
        <f t="shared" si="2"/>
        <v>71.7</v>
      </c>
      <c r="J37" s="6">
        <v>2</v>
      </c>
      <c r="K37" s="13" t="s">
        <v>15</v>
      </c>
    </row>
    <row r="38" spans="1:11" ht="30" customHeight="1">
      <c r="A38" s="15" t="s">
        <v>16</v>
      </c>
      <c r="B38" s="5" t="s">
        <v>70</v>
      </c>
      <c r="C38" s="12">
        <v>20190838</v>
      </c>
      <c r="D38" s="5" t="s">
        <v>68</v>
      </c>
      <c r="E38" s="12">
        <v>61</v>
      </c>
      <c r="F38" s="13">
        <f t="shared" si="0"/>
        <v>30.5</v>
      </c>
      <c r="G38" s="20">
        <v>84.4</v>
      </c>
      <c r="H38" s="13">
        <f t="shared" si="1"/>
        <v>42.2</v>
      </c>
      <c r="I38" s="13">
        <f t="shared" si="2"/>
        <v>72.7</v>
      </c>
      <c r="J38" s="6">
        <v>1</v>
      </c>
      <c r="K38" s="13" t="s">
        <v>15</v>
      </c>
    </row>
    <row r="39" spans="1:11" ht="30" customHeight="1">
      <c r="A39" s="17"/>
      <c r="B39" s="5" t="s">
        <v>71</v>
      </c>
      <c r="C39" s="12">
        <v>20190839</v>
      </c>
      <c r="D39" s="5" t="s">
        <v>68</v>
      </c>
      <c r="E39" s="12">
        <v>56</v>
      </c>
      <c r="F39" s="13">
        <f t="shared" si="0"/>
        <v>28</v>
      </c>
      <c r="G39" s="20">
        <v>82</v>
      </c>
      <c r="H39" s="13">
        <f t="shared" si="1"/>
        <v>41</v>
      </c>
      <c r="I39" s="13">
        <f t="shared" si="2"/>
        <v>69</v>
      </c>
      <c r="J39" s="6">
        <v>2</v>
      </c>
      <c r="K39" s="13" t="s">
        <v>15</v>
      </c>
    </row>
    <row r="40" spans="1:11" ht="30" customHeight="1">
      <c r="A40" s="15" t="s">
        <v>18</v>
      </c>
      <c r="B40" s="5" t="s">
        <v>72</v>
      </c>
      <c r="C40" s="12">
        <v>20190842</v>
      </c>
      <c r="D40" s="5" t="s">
        <v>68</v>
      </c>
      <c r="E40" s="12">
        <v>77</v>
      </c>
      <c r="F40" s="13">
        <f t="shared" si="0"/>
        <v>38.5</v>
      </c>
      <c r="G40" s="20">
        <v>86</v>
      </c>
      <c r="H40" s="13">
        <f t="shared" si="1"/>
        <v>43</v>
      </c>
      <c r="I40" s="13">
        <f t="shared" si="2"/>
        <v>81.5</v>
      </c>
      <c r="J40" s="6">
        <v>1</v>
      </c>
      <c r="K40" s="13" t="s">
        <v>15</v>
      </c>
    </row>
    <row r="41" spans="1:11" ht="30" customHeight="1">
      <c r="A41" s="16"/>
      <c r="B41" s="5" t="s">
        <v>73</v>
      </c>
      <c r="C41" s="12">
        <v>20190843</v>
      </c>
      <c r="D41" s="5" t="s">
        <v>68</v>
      </c>
      <c r="E41" s="12">
        <v>75</v>
      </c>
      <c r="F41" s="13">
        <f t="shared" si="0"/>
        <v>37.5</v>
      </c>
      <c r="G41" s="20">
        <v>85.8</v>
      </c>
      <c r="H41" s="13">
        <f t="shared" si="1"/>
        <v>42.9</v>
      </c>
      <c r="I41" s="13">
        <f t="shared" si="2"/>
        <v>80.4</v>
      </c>
      <c r="J41" s="6">
        <v>2</v>
      </c>
      <c r="K41" s="13" t="s">
        <v>15</v>
      </c>
    </row>
    <row r="42" spans="1:11" ht="30" customHeight="1">
      <c r="A42" s="16"/>
      <c r="B42" s="5" t="s">
        <v>74</v>
      </c>
      <c r="C42" s="12">
        <v>20190845</v>
      </c>
      <c r="D42" s="5" t="s">
        <v>68</v>
      </c>
      <c r="E42" s="12">
        <v>72</v>
      </c>
      <c r="F42" s="13">
        <f t="shared" si="0"/>
        <v>36</v>
      </c>
      <c r="G42" s="20">
        <v>87</v>
      </c>
      <c r="H42" s="13">
        <f t="shared" si="1"/>
        <v>43.5</v>
      </c>
      <c r="I42" s="13">
        <f t="shared" si="2"/>
        <v>79.5</v>
      </c>
      <c r="J42" s="6">
        <v>3</v>
      </c>
      <c r="K42" s="13" t="s">
        <v>15</v>
      </c>
    </row>
    <row r="43" spans="1:11" ht="30" customHeight="1">
      <c r="A43" s="16"/>
      <c r="B43" s="5" t="s">
        <v>75</v>
      </c>
      <c r="C43" s="12">
        <v>20190844</v>
      </c>
      <c r="D43" s="5" t="s">
        <v>68</v>
      </c>
      <c r="E43" s="12">
        <v>73</v>
      </c>
      <c r="F43" s="13">
        <f t="shared" si="0"/>
        <v>36.5</v>
      </c>
      <c r="G43" s="20">
        <v>85</v>
      </c>
      <c r="H43" s="13">
        <f t="shared" si="1"/>
        <v>42.5</v>
      </c>
      <c r="I43" s="13">
        <f t="shared" si="2"/>
        <v>79</v>
      </c>
      <c r="J43" s="6">
        <v>4</v>
      </c>
      <c r="K43" s="13" t="s">
        <v>15</v>
      </c>
    </row>
    <row r="44" spans="1:11" ht="30" customHeight="1">
      <c r="A44" s="16"/>
      <c r="B44" s="5" t="s">
        <v>76</v>
      </c>
      <c r="C44" s="12">
        <v>20190841</v>
      </c>
      <c r="D44" s="5" t="s">
        <v>68</v>
      </c>
      <c r="E44" s="12">
        <v>68</v>
      </c>
      <c r="F44" s="13">
        <f t="shared" si="0"/>
        <v>34</v>
      </c>
      <c r="G44" s="20">
        <v>84</v>
      </c>
      <c r="H44" s="13">
        <f t="shared" si="1"/>
        <v>42</v>
      </c>
      <c r="I44" s="13">
        <f t="shared" si="2"/>
        <v>76</v>
      </c>
      <c r="J44" s="6">
        <v>5</v>
      </c>
      <c r="K44" s="13" t="s">
        <v>15</v>
      </c>
    </row>
    <row r="45" spans="1:11" ht="30" customHeight="1">
      <c r="A45" s="17"/>
      <c r="B45" s="5" t="s">
        <v>77</v>
      </c>
      <c r="C45" s="12">
        <v>20190840</v>
      </c>
      <c r="D45" s="5" t="s">
        <v>68</v>
      </c>
      <c r="E45" s="12">
        <v>63</v>
      </c>
      <c r="F45" s="13">
        <f t="shared" si="0"/>
        <v>31.5</v>
      </c>
      <c r="G45" s="20">
        <v>86</v>
      </c>
      <c r="H45" s="13">
        <f t="shared" si="1"/>
        <v>43</v>
      </c>
      <c r="I45" s="13">
        <f t="shared" si="2"/>
        <v>74.5</v>
      </c>
      <c r="J45" s="6">
        <v>6</v>
      </c>
      <c r="K45" s="13" t="s">
        <v>15</v>
      </c>
    </row>
    <row r="46" spans="1:11" ht="30" customHeight="1">
      <c r="A46" s="5" t="s">
        <v>58</v>
      </c>
      <c r="B46" s="5" t="s">
        <v>78</v>
      </c>
      <c r="C46" s="12">
        <v>20190846</v>
      </c>
      <c r="D46" s="5" t="s">
        <v>79</v>
      </c>
      <c r="E46" s="12">
        <v>72</v>
      </c>
      <c r="F46" s="13">
        <f t="shared" si="0"/>
        <v>36</v>
      </c>
      <c r="G46" s="20">
        <v>85.2</v>
      </c>
      <c r="H46" s="13">
        <f t="shared" si="1"/>
        <v>42.6</v>
      </c>
      <c r="I46" s="13">
        <f t="shared" si="2"/>
        <v>78.6</v>
      </c>
      <c r="J46" s="6">
        <v>1</v>
      </c>
      <c r="K46" s="13" t="s">
        <v>15</v>
      </c>
    </row>
    <row r="47" spans="1:11" ht="30" customHeight="1">
      <c r="A47" s="15" t="s">
        <v>18</v>
      </c>
      <c r="B47" s="5" t="s">
        <v>80</v>
      </c>
      <c r="C47" s="12">
        <v>20190848</v>
      </c>
      <c r="D47" s="5" t="s">
        <v>79</v>
      </c>
      <c r="E47" s="12">
        <v>85</v>
      </c>
      <c r="F47" s="13">
        <f t="shared" si="0"/>
        <v>42.5</v>
      </c>
      <c r="G47" s="20">
        <v>85.6</v>
      </c>
      <c r="H47" s="13">
        <f t="shared" si="1"/>
        <v>42.8</v>
      </c>
      <c r="I47" s="13">
        <f t="shared" si="2"/>
        <v>85.3</v>
      </c>
      <c r="J47" s="6">
        <v>1</v>
      </c>
      <c r="K47" s="13" t="s">
        <v>15</v>
      </c>
    </row>
    <row r="48" spans="1:11" ht="30" customHeight="1">
      <c r="A48" s="17"/>
      <c r="B48" s="5" t="s">
        <v>81</v>
      </c>
      <c r="C48" s="12">
        <v>20190847</v>
      </c>
      <c r="D48" s="5" t="s">
        <v>79</v>
      </c>
      <c r="E48" s="12">
        <v>67</v>
      </c>
      <c r="F48" s="13">
        <f t="shared" si="0"/>
        <v>33.5</v>
      </c>
      <c r="G48" s="20">
        <v>87.2</v>
      </c>
      <c r="H48" s="13">
        <f t="shared" si="1"/>
        <v>43.6</v>
      </c>
      <c r="I48" s="13">
        <f t="shared" si="2"/>
        <v>77.1</v>
      </c>
      <c r="J48" s="6">
        <v>2</v>
      </c>
      <c r="K48" s="13" t="s">
        <v>15</v>
      </c>
    </row>
    <row r="49" spans="1:11" ht="30" customHeight="1">
      <c r="A49" s="5" t="s">
        <v>82</v>
      </c>
      <c r="B49" s="5" t="s">
        <v>83</v>
      </c>
      <c r="C49" s="12">
        <v>20190849</v>
      </c>
      <c r="D49" s="5" t="s">
        <v>84</v>
      </c>
      <c r="E49" s="12">
        <v>55</v>
      </c>
      <c r="F49" s="13">
        <f t="shared" si="0"/>
        <v>27.5</v>
      </c>
      <c r="G49" s="20">
        <v>86</v>
      </c>
      <c r="H49" s="13">
        <f t="shared" si="1"/>
        <v>43</v>
      </c>
      <c r="I49" s="13">
        <f t="shared" si="2"/>
        <v>70.5</v>
      </c>
      <c r="J49" s="6">
        <v>1</v>
      </c>
      <c r="K49" s="13" t="s">
        <v>15</v>
      </c>
    </row>
    <row r="50" spans="1:11" ht="30" customHeight="1">
      <c r="A50" s="5" t="s">
        <v>39</v>
      </c>
      <c r="B50" s="5" t="s">
        <v>85</v>
      </c>
      <c r="C50" s="12">
        <v>20190819</v>
      </c>
      <c r="D50" s="5" t="s">
        <v>86</v>
      </c>
      <c r="E50" s="12">
        <v>59</v>
      </c>
      <c r="F50" s="13">
        <f t="shared" si="0"/>
        <v>29.5</v>
      </c>
      <c r="G50" s="20">
        <v>85.2</v>
      </c>
      <c r="H50" s="13">
        <f t="shared" si="1"/>
        <v>42.6</v>
      </c>
      <c r="I50" s="13">
        <f t="shared" si="2"/>
        <v>72.1</v>
      </c>
      <c r="J50" s="6">
        <v>1</v>
      </c>
      <c r="K50" s="13" t="s">
        <v>15</v>
      </c>
    </row>
  </sheetData>
  <sheetProtection/>
  <autoFilter ref="B2:K50">
    <sortState ref="B3:K50">
      <sortCondition descending="1" sortBy="value" ref="E3:E50"/>
    </sortState>
  </autoFilter>
  <mergeCells count="10">
    <mergeCell ref="A1:K1"/>
    <mergeCell ref="A11:A14"/>
    <mergeCell ref="A16:A18"/>
    <mergeCell ref="A19:A21"/>
    <mergeCell ref="A23:A24"/>
    <mergeCell ref="A30:A34"/>
    <mergeCell ref="A36:A37"/>
    <mergeCell ref="A38:A39"/>
    <mergeCell ref="A40:A45"/>
    <mergeCell ref="A47:A48"/>
  </mergeCells>
  <printOptions/>
  <pageMargins left="0.55" right="0.31" top="0.55" bottom="0.55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G27" sqref="G27"/>
    </sheetView>
  </sheetViews>
  <sheetFormatPr defaultColWidth="9.00390625" defaultRowHeight="14.25"/>
  <cols>
    <col min="1" max="1" width="20.625" style="1" customWidth="1"/>
    <col min="2" max="2" width="9.00390625" style="1" hidden="1" customWidth="1"/>
    <col min="3" max="3" width="11.375" style="1" hidden="1" customWidth="1"/>
    <col min="4" max="4" width="21.125" style="1" customWidth="1"/>
    <col min="5" max="5" width="16.375" style="1" hidden="1" customWidth="1"/>
    <col min="6" max="6" width="15.875" style="1" hidden="1" customWidth="1"/>
    <col min="7" max="7" width="33.375" style="1" customWidth="1"/>
    <col min="8" max="8" width="9.125" style="1" hidden="1" customWidth="1"/>
    <col min="9" max="9" width="10.50390625" style="1" hidden="1" customWidth="1"/>
    <col min="10" max="16384" width="9.00390625" style="1" customWidth="1"/>
  </cols>
  <sheetData>
    <row r="1" spans="1:9" ht="48" customHeight="1">
      <c r="A1" s="2" t="s">
        <v>87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4" t="s">
        <v>2</v>
      </c>
      <c r="B2" s="4" t="s">
        <v>88</v>
      </c>
      <c r="C2" s="4" t="s">
        <v>89</v>
      </c>
      <c r="D2" s="4" t="s">
        <v>3</v>
      </c>
      <c r="E2" s="4" t="s">
        <v>4</v>
      </c>
      <c r="F2" s="4" t="s">
        <v>1</v>
      </c>
      <c r="G2" s="4" t="s">
        <v>5</v>
      </c>
      <c r="H2" s="4" t="s">
        <v>10</v>
      </c>
      <c r="I2" s="8" t="s">
        <v>90</v>
      </c>
    </row>
    <row r="3" spans="1:9" ht="21.75" customHeight="1">
      <c r="A3" s="6" t="s">
        <v>91</v>
      </c>
      <c r="B3" s="6" t="s">
        <v>92</v>
      </c>
      <c r="C3" s="6">
        <v>1982.05</v>
      </c>
      <c r="D3" s="6">
        <v>20170801</v>
      </c>
      <c r="E3" s="6" t="s">
        <v>29</v>
      </c>
      <c r="F3" s="6" t="s">
        <v>93</v>
      </c>
      <c r="G3" s="6"/>
      <c r="H3" s="6"/>
      <c r="I3" s="6"/>
    </row>
    <row r="4" spans="1:9" ht="21.75" customHeight="1">
      <c r="A4" s="6" t="s">
        <v>94</v>
      </c>
      <c r="B4" s="6" t="s">
        <v>92</v>
      </c>
      <c r="C4" s="6">
        <v>1978.08</v>
      </c>
      <c r="D4" s="6">
        <v>20170802</v>
      </c>
      <c r="E4" s="6" t="s">
        <v>29</v>
      </c>
      <c r="F4" s="6" t="s">
        <v>93</v>
      </c>
      <c r="G4" s="6"/>
      <c r="H4" s="6"/>
      <c r="I4" s="6"/>
    </row>
    <row r="5" spans="1:9" ht="21.75" customHeight="1">
      <c r="A5" s="6" t="s">
        <v>95</v>
      </c>
      <c r="B5" s="6" t="s">
        <v>96</v>
      </c>
      <c r="C5" s="6">
        <v>1987.12</v>
      </c>
      <c r="D5" s="6">
        <v>20170803</v>
      </c>
      <c r="E5" s="6" t="s">
        <v>29</v>
      </c>
      <c r="F5" s="6" t="s">
        <v>93</v>
      </c>
      <c r="G5" s="6"/>
      <c r="H5" s="6"/>
      <c r="I5" s="6"/>
    </row>
    <row r="6" spans="1:9" ht="21.75" customHeight="1">
      <c r="A6" s="6" t="s">
        <v>97</v>
      </c>
      <c r="B6" s="6" t="s">
        <v>92</v>
      </c>
      <c r="C6" s="6">
        <v>1986.12</v>
      </c>
      <c r="D6" s="6">
        <v>20170804</v>
      </c>
      <c r="E6" s="6" t="s">
        <v>29</v>
      </c>
      <c r="F6" s="6" t="s">
        <v>93</v>
      </c>
      <c r="G6" s="6"/>
      <c r="H6" s="6"/>
      <c r="I6" s="6"/>
    </row>
    <row r="7" spans="1:9" ht="21.75" customHeight="1">
      <c r="A7" s="6" t="s">
        <v>98</v>
      </c>
      <c r="B7" s="6" t="s">
        <v>96</v>
      </c>
      <c r="C7" s="7">
        <v>1983.1</v>
      </c>
      <c r="D7" s="6">
        <v>20170805</v>
      </c>
      <c r="E7" s="6" t="s">
        <v>29</v>
      </c>
      <c r="F7" s="6" t="s">
        <v>99</v>
      </c>
      <c r="G7" s="6"/>
      <c r="H7" s="6"/>
      <c r="I7" s="6"/>
    </row>
    <row r="8" spans="1:9" ht="21.75" customHeight="1">
      <c r="A8" s="6" t="s">
        <v>100</v>
      </c>
      <c r="B8" s="6" t="s">
        <v>96</v>
      </c>
      <c r="C8" s="6">
        <v>1988.05</v>
      </c>
      <c r="D8" s="6">
        <v>20170806</v>
      </c>
      <c r="E8" s="6" t="s">
        <v>29</v>
      </c>
      <c r="F8" s="6" t="s">
        <v>101</v>
      </c>
      <c r="G8" s="6"/>
      <c r="H8" s="6"/>
      <c r="I8" s="6"/>
    </row>
    <row r="9" spans="1:9" ht="21.75" customHeight="1">
      <c r="A9" s="6" t="s">
        <v>102</v>
      </c>
      <c r="B9" s="6" t="s">
        <v>92</v>
      </c>
      <c r="C9" s="6">
        <v>1973.08</v>
      </c>
      <c r="D9" s="6">
        <v>20170807</v>
      </c>
      <c r="E9" s="6" t="s">
        <v>29</v>
      </c>
      <c r="F9" s="6" t="s">
        <v>101</v>
      </c>
      <c r="G9" s="6"/>
      <c r="H9" s="6"/>
      <c r="I9" s="6"/>
    </row>
    <row r="10" spans="1:9" ht="21.75" customHeight="1">
      <c r="A10" s="6" t="s">
        <v>103</v>
      </c>
      <c r="B10" s="6" t="s">
        <v>96</v>
      </c>
      <c r="C10" s="6">
        <v>1985.04</v>
      </c>
      <c r="D10" s="6">
        <v>20170808</v>
      </c>
      <c r="E10" s="6" t="s">
        <v>29</v>
      </c>
      <c r="F10" s="6" t="s">
        <v>101</v>
      </c>
      <c r="G10" s="6"/>
      <c r="H10" s="6"/>
      <c r="I10" s="6"/>
    </row>
    <row r="11" spans="1:9" ht="21.75" customHeight="1">
      <c r="A11" s="6" t="s">
        <v>104</v>
      </c>
      <c r="B11" s="6" t="s">
        <v>96</v>
      </c>
      <c r="C11" s="6">
        <v>1989.12</v>
      </c>
      <c r="D11" s="6">
        <v>20170809</v>
      </c>
      <c r="E11" s="6" t="s">
        <v>29</v>
      </c>
      <c r="F11" s="6" t="s">
        <v>105</v>
      </c>
      <c r="G11" s="6"/>
      <c r="H11" s="6"/>
      <c r="I11" s="6"/>
    </row>
    <row r="12" spans="1:9" ht="21.75" customHeight="1">
      <c r="A12" s="6" t="s">
        <v>106</v>
      </c>
      <c r="B12" s="6" t="s">
        <v>96</v>
      </c>
      <c r="C12" s="7">
        <v>1983.1</v>
      </c>
      <c r="D12" s="6">
        <v>20170810</v>
      </c>
      <c r="E12" s="6" t="s">
        <v>29</v>
      </c>
      <c r="F12" s="6" t="s">
        <v>107</v>
      </c>
      <c r="G12" s="6"/>
      <c r="H12" s="6"/>
      <c r="I12" s="6"/>
    </row>
    <row r="13" spans="1:9" ht="21.75" customHeight="1">
      <c r="A13" s="6" t="s">
        <v>108</v>
      </c>
      <c r="B13" s="6" t="s">
        <v>92</v>
      </c>
      <c r="C13" s="6">
        <v>1985.05</v>
      </c>
      <c r="D13" s="6">
        <v>20170811</v>
      </c>
      <c r="E13" s="6" t="s">
        <v>109</v>
      </c>
      <c r="F13" s="6" t="s">
        <v>110</v>
      </c>
      <c r="G13" s="6"/>
      <c r="H13" s="6"/>
      <c r="I13" s="6"/>
    </row>
    <row r="14" spans="1:9" ht="21.75" customHeight="1">
      <c r="A14" s="6" t="s">
        <v>111</v>
      </c>
      <c r="B14" s="6" t="s">
        <v>92</v>
      </c>
      <c r="C14" s="6">
        <v>1982.12</v>
      </c>
      <c r="D14" s="6">
        <v>20170812</v>
      </c>
      <c r="E14" s="6" t="s">
        <v>109</v>
      </c>
      <c r="F14" s="6" t="s">
        <v>110</v>
      </c>
      <c r="G14" s="6"/>
      <c r="H14" s="6"/>
      <c r="I14" s="6"/>
    </row>
    <row r="15" spans="1:9" ht="21.75" customHeight="1">
      <c r="A15" s="6" t="s">
        <v>112</v>
      </c>
      <c r="B15" s="6" t="s">
        <v>96</v>
      </c>
      <c r="C15" s="6">
        <v>1988.06</v>
      </c>
      <c r="D15" s="6">
        <v>20170813</v>
      </c>
      <c r="E15" s="6" t="s">
        <v>109</v>
      </c>
      <c r="F15" s="6" t="s">
        <v>110</v>
      </c>
      <c r="G15" s="6"/>
      <c r="H15" s="6"/>
      <c r="I15" s="6"/>
    </row>
    <row r="16" spans="1:9" ht="21.75" customHeight="1">
      <c r="A16" s="6" t="s">
        <v>113</v>
      </c>
      <c r="B16" s="6" t="s">
        <v>92</v>
      </c>
      <c r="C16" s="6">
        <v>1984.09</v>
      </c>
      <c r="D16" s="6">
        <v>20170814</v>
      </c>
      <c r="E16" s="6" t="s">
        <v>109</v>
      </c>
      <c r="F16" s="6" t="s">
        <v>110</v>
      </c>
      <c r="G16" s="6"/>
      <c r="H16" s="6"/>
      <c r="I16" s="6"/>
    </row>
    <row r="17" spans="1:9" ht="21.75" customHeight="1">
      <c r="A17" s="6" t="s">
        <v>114</v>
      </c>
      <c r="B17" s="6" t="s">
        <v>92</v>
      </c>
      <c r="C17" s="6">
        <v>1985.11</v>
      </c>
      <c r="D17" s="6">
        <v>20170815</v>
      </c>
      <c r="E17" s="6" t="s">
        <v>60</v>
      </c>
      <c r="F17" s="6" t="s">
        <v>115</v>
      </c>
      <c r="G17" s="6"/>
      <c r="H17" s="6"/>
      <c r="I17" s="6"/>
    </row>
    <row r="18" spans="1:9" ht="21.75" customHeight="1">
      <c r="A18" s="6" t="s">
        <v>116</v>
      </c>
      <c r="B18" s="6" t="s">
        <v>96</v>
      </c>
      <c r="C18" s="6">
        <v>1979.06</v>
      </c>
      <c r="D18" s="6">
        <v>20170816</v>
      </c>
      <c r="E18" s="6" t="s">
        <v>117</v>
      </c>
      <c r="F18" s="6" t="s">
        <v>118</v>
      </c>
      <c r="G18" s="6"/>
      <c r="H18" s="6"/>
      <c r="I18" s="6"/>
    </row>
    <row r="19" spans="1:9" ht="21.75" customHeight="1">
      <c r="A19" s="6" t="s">
        <v>119</v>
      </c>
      <c r="B19" s="6" t="s">
        <v>96</v>
      </c>
      <c r="C19" s="6">
        <v>1985.12</v>
      </c>
      <c r="D19" s="6">
        <v>20170817</v>
      </c>
      <c r="E19" s="6" t="s">
        <v>117</v>
      </c>
      <c r="F19" s="6" t="s">
        <v>118</v>
      </c>
      <c r="G19" s="6"/>
      <c r="H19" s="6"/>
      <c r="I19" s="6"/>
    </row>
    <row r="20" spans="1:9" ht="21.75" customHeight="1">
      <c r="A20" s="6" t="s">
        <v>120</v>
      </c>
      <c r="B20" s="6" t="s">
        <v>96</v>
      </c>
      <c r="C20" s="6">
        <v>1986.01</v>
      </c>
      <c r="D20" s="6">
        <v>20170818</v>
      </c>
      <c r="E20" s="6" t="s">
        <v>117</v>
      </c>
      <c r="F20" s="6" t="s">
        <v>118</v>
      </c>
      <c r="G20" s="6"/>
      <c r="H20" s="6"/>
      <c r="I20" s="6"/>
    </row>
    <row r="21" spans="1:9" ht="21.75" customHeight="1">
      <c r="A21" s="6" t="s">
        <v>121</v>
      </c>
      <c r="B21" s="6" t="s">
        <v>96</v>
      </c>
      <c r="C21" s="7">
        <v>1982.1</v>
      </c>
      <c r="D21" s="6">
        <v>20170819</v>
      </c>
      <c r="E21" s="6" t="s">
        <v>24</v>
      </c>
      <c r="F21" s="6" t="s">
        <v>122</v>
      </c>
      <c r="G21" s="6"/>
      <c r="H21" s="6"/>
      <c r="I21" s="6"/>
    </row>
    <row r="22" spans="1:9" ht="21.75" customHeight="1">
      <c r="A22" s="6" t="s">
        <v>123</v>
      </c>
      <c r="B22" s="6" t="s">
        <v>92</v>
      </c>
      <c r="C22" s="6">
        <v>1985.04</v>
      </c>
      <c r="D22" s="6">
        <v>20170820</v>
      </c>
      <c r="E22" s="6" t="s">
        <v>124</v>
      </c>
      <c r="F22" s="6" t="s">
        <v>122</v>
      </c>
      <c r="G22" s="6"/>
      <c r="H22" s="6"/>
      <c r="I22" s="6"/>
    </row>
    <row r="23" spans="1:9" ht="21.75" customHeight="1">
      <c r="A23" s="6" t="s">
        <v>125</v>
      </c>
      <c r="B23" s="6" t="s">
        <v>96</v>
      </c>
      <c r="C23" s="6">
        <v>1986.11</v>
      </c>
      <c r="D23" s="6">
        <v>20170821</v>
      </c>
      <c r="E23" s="6" t="s">
        <v>124</v>
      </c>
      <c r="F23" s="6" t="s">
        <v>122</v>
      </c>
      <c r="G23" s="6"/>
      <c r="H23" s="6"/>
      <c r="I23" s="6"/>
    </row>
    <row r="24" spans="1:9" ht="21.75" customHeight="1">
      <c r="A24" s="6" t="s">
        <v>126</v>
      </c>
      <c r="B24" s="6" t="s">
        <v>96</v>
      </c>
      <c r="C24" s="6">
        <v>1986.04</v>
      </c>
      <c r="D24" s="6">
        <v>20170822</v>
      </c>
      <c r="E24" s="6" t="s">
        <v>124</v>
      </c>
      <c r="F24" s="6" t="s">
        <v>122</v>
      </c>
      <c r="G24" s="6"/>
      <c r="H24" s="6"/>
      <c r="I24" s="6"/>
    </row>
    <row r="25" spans="1:9" ht="21.75" customHeight="1">
      <c r="A25" s="6" t="s">
        <v>127</v>
      </c>
      <c r="B25" s="6" t="s">
        <v>96</v>
      </c>
      <c r="C25" s="6">
        <v>1985.09</v>
      </c>
      <c r="D25" s="6">
        <v>20170823</v>
      </c>
      <c r="E25" s="6" t="s">
        <v>124</v>
      </c>
      <c r="F25" s="6" t="s">
        <v>122</v>
      </c>
      <c r="G25" s="6"/>
      <c r="H25" s="6"/>
      <c r="I25" s="6"/>
    </row>
    <row r="26" spans="1:9" ht="21.75" customHeight="1">
      <c r="A26" s="6" t="s">
        <v>128</v>
      </c>
      <c r="B26" s="6" t="s">
        <v>96</v>
      </c>
      <c r="C26" s="6">
        <v>1985.06</v>
      </c>
      <c r="D26" s="6">
        <v>20170824</v>
      </c>
      <c r="E26" s="6" t="s">
        <v>124</v>
      </c>
      <c r="F26" s="6" t="s">
        <v>122</v>
      </c>
      <c r="G26" s="6"/>
      <c r="H26" s="6"/>
      <c r="I26" s="6"/>
    </row>
    <row r="27" spans="1:9" ht="21.75" customHeight="1">
      <c r="A27" s="6" t="s">
        <v>129</v>
      </c>
      <c r="B27" s="6" t="s">
        <v>92</v>
      </c>
      <c r="C27" s="6">
        <v>1974.11</v>
      </c>
      <c r="D27" s="6">
        <v>20170825</v>
      </c>
      <c r="E27" s="6" t="s">
        <v>124</v>
      </c>
      <c r="F27" s="6" t="s">
        <v>122</v>
      </c>
      <c r="G27" s="6"/>
      <c r="H27" s="6"/>
      <c r="I27" s="6"/>
    </row>
    <row r="28" spans="1:9" ht="21.75" customHeight="1">
      <c r="A28" s="6" t="s">
        <v>130</v>
      </c>
      <c r="B28" s="6" t="s">
        <v>96</v>
      </c>
      <c r="C28" s="7">
        <v>1987.1</v>
      </c>
      <c r="D28" s="6">
        <v>20170826</v>
      </c>
      <c r="E28" s="6" t="s">
        <v>124</v>
      </c>
      <c r="F28" s="6" t="s">
        <v>122</v>
      </c>
      <c r="G28" s="6"/>
      <c r="H28" s="6"/>
      <c r="I28" s="6"/>
    </row>
    <row r="29" spans="1:9" ht="21.75" customHeight="1">
      <c r="A29" s="6" t="s">
        <v>131</v>
      </c>
      <c r="B29" s="6" t="s">
        <v>96</v>
      </c>
      <c r="C29" s="6">
        <v>1978.11</v>
      </c>
      <c r="D29" s="6">
        <v>20170827</v>
      </c>
      <c r="E29" s="6" t="s">
        <v>124</v>
      </c>
      <c r="F29" s="6" t="s">
        <v>122</v>
      </c>
      <c r="G29" s="6"/>
      <c r="H29" s="6"/>
      <c r="I29" s="6"/>
    </row>
    <row r="30" spans="1:9" ht="21.75" customHeight="1">
      <c r="A30" s="6" t="s">
        <v>132</v>
      </c>
      <c r="B30" s="6" t="s">
        <v>96</v>
      </c>
      <c r="C30" s="6">
        <v>1986.02</v>
      </c>
      <c r="D30" s="6">
        <v>20170828</v>
      </c>
      <c r="E30" s="6" t="s">
        <v>124</v>
      </c>
      <c r="F30" s="6" t="s">
        <v>122</v>
      </c>
      <c r="G30" s="6"/>
      <c r="H30" s="6"/>
      <c r="I30" s="6"/>
    </row>
    <row r="31" spans="1:9" ht="21.75" customHeight="1">
      <c r="A31" s="6" t="s">
        <v>133</v>
      </c>
      <c r="B31" s="6" t="s">
        <v>96</v>
      </c>
      <c r="C31" s="6">
        <v>1990.12</v>
      </c>
      <c r="D31" s="6">
        <v>20170829</v>
      </c>
      <c r="E31" s="6" t="s">
        <v>124</v>
      </c>
      <c r="F31" s="6" t="s">
        <v>122</v>
      </c>
      <c r="G31" s="6"/>
      <c r="H31" s="6"/>
      <c r="I31" s="6"/>
    </row>
    <row r="32" spans="1:9" ht="21.75" customHeight="1">
      <c r="A32" s="6" t="s">
        <v>134</v>
      </c>
      <c r="B32" s="6" t="s">
        <v>96</v>
      </c>
      <c r="C32" s="6">
        <v>1982.02</v>
      </c>
      <c r="D32" s="6">
        <v>20170830</v>
      </c>
      <c r="E32" s="6" t="s">
        <v>124</v>
      </c>
      <c r="F32" s="6" t="s">
        <v>122</v>
      </c>
      <c r="G32" s="6"/>
      <c r="H32" s="6"/>
      <c r="I32" s="6"/>
    </row>
  </sheetData>
  <sheetProtection/>
  <mergeCells count="1">
    <mergeCell ref="A1:I1"/>
  </mergeCells>
  <printOptions/>
  <pageMargins left="0.75" right="0.75" top="0.55" bottom="0.47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L15" sqref="L15"/>
    </sheetView>
  </sheetViews>
  <sheetFormatPr defaultColWidth="9.00390625" defaultRowHeight="14.25"/>
  <cols>
    <col min="1" max="1" width="12.875" style="1" customWidth="1"/>
    <col min="2" max="2" width="14.25390625" style="1" customWidth="1"/>
    <col min="3" max="3" width="18.00390625" style="1" customWidth="1"/>
    <col min="4" max="4" width="15.00390625" style="1" customWidth="1"/>
    <col min="5" max="5" width="18.00390625" style="1" customWidth="1"/>
    <col min="6" max="16384" width="9.00390625" style="1" customWidth="1"/>
  </cols>
  <sheetData>
    <row r="1" spans="1:5" ht="48" customHeight="1">
      <c r="A1" s="2" t="s">
        <v>135</v>
      </c>
      <c r="B1" s="3"/>
      <c r="C1" s="3"/>
      <c r="D1" s="3"/>
      <c r="E1" s="3"/>
    </row>
    <row r="2" spans="1:5" ht="24" customHeight="1">
      <c r="A2" s="4" t="s">
        <v>2</v>
      </c>
      <c r="B2" s="4" t="s">
        <v>3</v>
      </c>
      <c r="C2" s="4" t="s">
        <v>4</v>
      </c>
      <c r="D2" s="4" t="s">
        <v>1</v>
      </c>
      <c r="E2" s="4" t="s">
        <v>5</v>
      </c>
    </row>
    <row r="3" spans="1:5" ht="24" customHeight="1">
      <c r="A3" s="5" t="s">
        <v>136</v>
      </c>
      <c r="B3" s="6">
        <v>20180801</v>
      </c>
      <c r="C3" s="5" t="s">
        <v>50</v>
      </c>
      <c r="D3" s="5" t="s">
        <v>137</v>
      </c>
      <c r="E3" s="6"/>
    </row>
    <row r="4" spans="1:5" ht="24" customHeight="1">
      <c r="A4" s="5" t="s">
        <v>138</v>
      </c>
      <c r="B4" s="6">
        <v>20180802</v>
      </c>
      <c r="C4" s="5" t="s">
        <v>50</v>
      </c>
      <c r="D4" s="5" t="s">
        <v>139</v>
      </c>
      <c r="E4" s="6"/>
    </row>
    <row r="5" spans="1:5" ht="24" customHeight="1">
      <c r="A5" s="5" t="s">
        <v>140</v>
      </c>
      <c r="B5" s="6">
        <v>20180803</v>
      </c>
      <c r="C5" s="5" t="s">
        <v>50</v>
      </c>
      <c r="D5" s="5" t="s">
        <v>139</v>
      </c>
      <c r="E5" s="6"/>
    </row>
    <row r="6" spans="1:5" ht="24" customHeight="1">
      <c r="A6" s="5" t="s">
        <v>141</v>
      </c>
      <c r="B6" s="6">
        <v>20180804</v>
      </c>
      <c r="C6" s="5" t="s">
        <v>50</v>
      </c>
      <c r="D6" s="5" t="s">
        <v>39</v>
      </c>
      <c r="E6" s="6"/>
    </row>
    <row r="7" spans="1:5" ht="24" customHeight="1">
      <c r="A7" s="5" t="s">
        <v>142</v>
      </c>
      <c r="B7" s="6">
        <v>20180805</v>
      </c>
      <c r="C7" s="5" t="s">
        <v>50</v>
      </c>
      <c r="D7" s="5" t="s">
        <v>39</v>
      </c>
      <c r="E7" s="6"/>
    </row>
    <row r="8" spans="1:5" ht="24" customHeight="1">
      <c r="A8" s="5" t="s">
        <v>143</v>
      </c>
      <c r="B8" s="6">
        <v>20180806</v>
      </c>
      <c r="C8" s="5" t="s">
        <v>50</v>
      </c>
      <c r="D8" s="5" t="s">
        <v>144</v>
      </c>
      <c r="E8" s="6"/>
    </row>
    <row r="9" spans="1:5" ht="24" customHeight="1">
      <c r="A9" s="5" t="s">
        <v>145</v>
      </c>
      <c r="B9" s="6">
        <v>20180807</v>
      </c>
      <c r="C9" s="5" t="s">
        <v>50</v>
      </c>
      <c r="D9" s="5" t="s">
        <v>47</v>
      </c>
      <c r="E9" s="6"/>
    </row>
    <row r="10" spans="1:5" ht="24" customHeight="1">
      <c r="A10" s="5" t="s">
        <v>146</v>
      </c>
      <c r="B10" s="6">
        <v>20180808</v>
      </c>
      <c r="C10" s="5" t="s">
        <v>50</v>
      </c>
      <c r="D10" s="5" t="s">
        <v>27</v>
      </c>
      <c r="E10" s="6"/>
    </row>
    <row r="11" spans="1:5" ht="24" customHeight="1">
      <c r="A11" s="5" t="s">
        <v>147</v>
      </c>
      <c r="B11" s="6">
        <v>20180809</v>
      </c>
      <c r="C11" s="5" t="s">
        <v>50</v>
      </c>
      <c r="D11" s="5" t="s">
        <v>37</v>
      </c>
      <c r="E11" s="6"/>
    </row>
    <row r="12" spans="1:5" ht="24" customHeight="1">
      <c r="A12" s="5" t="s">
        <v>54</v>
      </c>
      <c r="B12" s="6">
        <v>20180810</v>
      </c>
      <c r="C12" s="5" t="s">
        <v>29</v>
      </c>
      <c r="D12" s="5" t="s">
        <v>39</v>
      </c>
      <c r="E12" s="6"/>
    </row>
    <row r="13" spans="1:5" ht="24" customHeight="1">
      <c r="A13" s="5" t="s">
        <v>148</v>
      </c>
      <c r="B13" s="6">
        <v>20180811</v>
      </c>
      <c r="C13" s="5" t="s">
        <v>29</v>
      </c>
      <c r="D13" s="5" t="s">
        <v>52</v>
      </c>
      <c r="E13" s="6"/>
    </row>
    <row r="14" spans="1:5" ht="24" customHeight="1">
      <c r="A14" s="5" t="s">
        <v>149</v>
      </c>
      <c r="B14" s="6">
        <v>20180812</v>
      </c>
      <c r="C14" s="5" t="s">
        <v>29</v>
      </c>
      <c r="D14" s="5" t="s">
        <v>37</v>
      </c>
      <c r="E14" s="6"/>
    </row>
    <row r="15" spans="1:5" ht="24" customHeight="1">
      <c r="A15" s="5" t="s">
        <v>150</v>
      </c>
      <c r="B15" s="6">
        <v>20180813</v>
      </c>
      <c r="C15" s="5" t="s">
        <v>29</v>
      </c>
      <c r="D15" s="5" t="s">
        <v>151</v>
      </c>
      <c r="E15" s="6"/>
    </row>
    <row r="16" spans="1:5" ht="24" customHeight="1">
      <c r="A16" s="5" t="s">
        <v>65</v>
      </c>
      <c r="B16" s="6">
        <v>20180814</v>
      </c>
      <c r="C16" s="5" t="s">
        <v>60</v>
      </c>
      <c r="D16" s="5" t="s">
        <v>18</v>
      </c>
      <c r="E16" s="6"/>
    </row>
    <row r="17" spans="1:5" ht="24" customHeight="1">
      <c r="A17" s="5" t="s">
        <v>152</v>
      </c>
      <c r="B17" s="6">
        <v>20180815</v>
      </c>
      <c r="C17" s="5" t="s">
        <v>60</v>
      </c>
      <c r="D17" s="5" t="s">
        <v>18</v>
      </c>
      <c r="E17" s="6"/>
    </row>
    <row r="18" spans="1:5" ht="24" customHeight="1">
      <c r="A18" s="5" t="s">
        <v>153</v>
      </c>
      <c r="B18" s="6">
        <v>20180816</v>
      </c>
      <c r="C18" s="5" t="s">
        <v>60</v>
      </c>
      <c r="D18" s="5" t="s">
        <v>18</v>
      </c>
      <c r="E18" s="6"/>
    </row>
    <row r="19" spans="1:5" ht="24" customHeight="1">
      <c r="A19" s="5" t="s">
        <v>154</v>
      </c>
      <c r="B19" s="6">
        <v>20180817</v>
      </c>
      <c r="C19" s="5" t="s">
        <v>60</v>
      </c>
      <c r="D19" s="5" t="s">
        <v>12</v>
      </c>
      <c r="E19" s="6"/>
    </row>
    <row r="20" spans="1:5" ht="24" customHeight="1">
      <c r="A20" s="5" t="s">
        <v>155</v>
      </c>
      <c r="B20" s="6">
        <v>20180818</v>
      </c>
      <c r="C20" s="5" t="s">
        <v>60</v>
      </c>
      <c r="D20" s="5" t="s">
        <v>12</v>
      </c>
      <c r="E20" s="6"/>
    </row>
    <row r="21" spans="1:5" ht="24" customHeight="1">
      <c r="A21" s="5" t="s">
        <v>156</v>
      </c>
      <c r="B21" s="6">
        <v>20180819</v>
      </c>
      <c r="C21" s="5" t="s">
        <v>60</v>
      </c>
      <c r="D21" s="5" t="s">
        <v>12</v>
      </c>
      <c r="E21" s="6"/>
    </row>
    <row r="22" spans="1:5" ht="24" customHeight="1">
      <c r="A22" s="5" t="s">
        <v>157</v>
      </c>
      <c r="B22" s="6">
        <v>20180820</v>
      </c>
      <c r="C22" s="5" t="s">
        <v>117</v>
      </c>
      <c r="D22" s="5" t="s">
        <v>18</v>
      </c>
      <c r="E22" s="6"/>
    </row>
    <row r="23" spans="1:5" ht="24" customHeight="1">
      <c r="A23" s="5" t="s">
        <v>158</v>
      </c>
      <c r="B23" s="6">
        <v>20180821</v>
      </c>
      <c r="C23" s="5" t="s">
        <v>117</v>
      </c>
      <c r="D23" s="5" t="s">
        <v>58</v>
      </c>
      <c r="E23" s="6"/>
    </row>
    <row r="24" spans="1:5" ht="24" customHeight="1">
      <c r="A24" s="5" t="s">
        <v>159</v>
      </c>
      <c r="B24" s="6">
        <v>20180822</v>
      </c>
      <c r="C24" s="5" t="s">
        <v>117</v>
      </c>
      <c r="D24" s="5" t="s">
        <v>58</v>
      </c>
      <c r="E24" s="6"/>
    </row>
  </sheetData>
  <sheetProtection/>
  <mergeCells count="1">
    <mergeCell ref="A1:E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2019-08-10T07:17:26Z</cp:lastPrinted>
  <dcterms:created xsi:type="dcterms:W3CDTF">2017-07-26T08:26:00Z</dcterms:created>
  <dcterms:modified xsi:type="dcterms:W3CDTF">2019-08-12T00:59:45Z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  <property fmtid="{D5CDD505-2E9C-101B-9397-08002B2CF9AE}" pid="4" name="KSOReadingLayo">
    <vt:bool>true</vt:bool>
  </property>
</Properties>
</file>