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文秘辅助性岗位1903" sheetId="3" r:id="rId1"/>
  </sheets>
  <definedNames>
    <definedName name="_xlnm._FilterDatabase" localSheetId="0" hidden="1">文秘辅助性岗位1903!$A$2:$J$10</definedName>
    <definedName name="_xlnm.Print_Titles" localSheetId="0">文秘辅助性岗位1903!$1:$2</definedName>
  </definedNames>
  <calcPr calcId="125725"/>
</workbook>
</file>

<file path=xl/calcChain.xml><?xml version="1.0" encoding="utf-8"?>
<calcChain xmlns="http://schemas.openxmlformats.org/spreadsheetml/2006/main">
  <c r="H9" i="3"/>
  <c r="F9"/>
  <c r="H5"/>
  <c r="H4"/>
  <c r="H10"/>
  <c r="H6"/>
  <c r="H7"/>
  <c r="H8"/>
  <c r="H3"/>
  <c r="F5"/>
  <c r="F4"/>
  <c r="F10"/>
  <c r="F6"/>
  <c r="F7"/>
  <c r="F8"/>
  <c r="I8" s="1"/>
  <c r="F3"/>
  <c r="I4" l="1"/>
  <c r="I5"/>
  <c r="I7"/>
  <c r="I9"/>
  <c r="I3"/>
  <c r="I10"/>
  <c r="I6"/>
</calcChain>
</file>

<file path=xl/sharedStrings.xml><?xml version="1.0" encoding="utf-8"?>
<sst xmlns="http://schemas.openxmlformats.org/spreadsheetml/2006/main" count="34" uniqueCount="30">
  <si>
    <t>岗位代码</t>
  </si>
  <si>
    <t>考号</t>
  </si>
  <si>
    <t>姓名</t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</si>
  <si>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</si>
  <si>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</si>
  <si>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</si>
  <si>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笔试占比成绩(60%)</t>
    <phoneticPr fontId="1" type="noConversion"/>
  </si>
  <si>
    <t>面试占比成绩(40%)</t>
    <phoneticPr fontId="1" type="noConversion"/>
  </si>
  <si>
    <t>总成绩</t>
    <phoneticPr fontId="1" type="noConversion"/>
  </si>
  <si>
    <t>排名</t>
    <phoneticPr fontId="1" type="noConversion"/>
  </si>
  <si>
    <t>进入下一阶段</t>
    <phoneticPr fontId="1" type="noConversion"/>
  </si>
  <si>
    <t>19050102120</t>
  </si>
  <si>
    <t>19050102721</t>
  </si>
  <si>
    <t>19050102728</t>
  </si>
  <si>
    <t>19050101422</t>
  </si>
  <si>
    <t>19050100723</t>
  </si>
  <si>
    <t>19050102411</t>
  </si>
  <si>
    <t>19050102315</t>
  </si>
  <si>
    <t>19050102516</t>
  </si>
  <si>
    <t>张如叶</t>
  </si>
  <si>
    <t>李锦涛</t>
  </si>
  <si>
    <t>李华玲</t>
  </si>
  <si>
    <t>刘婷婷</t>
  </si>
  <si>
    <t>和元媛</t>
  </si>
  <si>
    <t>马嘉成</t>
  </si>
  <si>
    <t>李娜</t>
  </si>
  <si>
    <t>邓来声</t>
  </si>
  <si>
    <t>递补进入面试</t>
    <phoneticPr fontId="1" type="noConversion"/>
  </si>
  <si>
    <t>自愿放弃面试</t>
  </si>
  <si>
    <t>西山区人民政府办公室2019年公开招聘辅助性人员考试总成绩公示                                                   (文秘辅助性岗位1903)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</si>
</sst>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4" sqref="L4"/>
    </sheetView>
  </sheetViews>
  <sheetFormatPr defaultRowHeight="13.5"/>
  <cols>
    <col min="1" max="1" width="7.5" customWidth="1"/>
    <col min="2" max="2" width="9" customWidth="1"/>
    <col min="3" max="3" width="14.625" customWidth="1"/>
    <col min="4" max="4" width="11.375" customWidth="1"/>
    <col min="5" max="8" width="13.75" customWidth="1"/>
    <col min="9" max="9" width="15" customWidth="1"/>
    <col min="10" max="10" width="16.25" customWidth="1"/>
  </cols>
  <sheetData>
    <row r="1" spans="1:10" ht="66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>
      <c r="A2" s="1" t="s">
        <v>9</v>
      </c>
      <c r="B2" s="1" t="s">
        <v>0</v>
      </c>
      <c r="C2" s="1" t="s">
        <v>1</v>
      </c>
      <c r="D2" s="1" t="s">
        <v>2</v>
      </c>
      <c r="E2" s="1" t="s">
        <v>4</v>
      </c>
      <c r="F2" s="2" t="s">
        <v>6</v>
      </c>
      <c r="G2" s="1" t="s">
        <v>5</v>
      </c>
      <c r="H2" s="2" t="s">
        <v>7</v>
      </c>
      <c r="I2" s="1" t="s">
        <v>8</v>
      </c>
      <c r="J2" s="1" t="s">
        <v>3</v>
      </c>
    </row>
    <row r="3" spans="1:10" ht="33.75" customHeight="1">
      <c r="A3" s="3">
        <v>1</v>
      </c>
      <c r="B3" s="3">
        <v>1903</v>
      </c>
      <c r="C3" s="4" t="s">
        <v>12</v>
      </c>
      <c r="D3" s="4" t="s">
        <v>20</v>
      </c>
      <c r="E3" s="5">
        <v>71</v>
      </c>
      <c r="F3" s="6">
        <f t="shared" ref="F3" si="0">E3*0.6</f>
        <v>42.6</v>
      </c>
      <c r="G3" s="6">
        <v>84.26</v>
      </c>
      <c r="H3" s="6">
        <f t="shared" ref="H3" si="1">ROUND(G3*0.4,2)</f>
        <v>33.700000000000003</v>
      </c>
      <c r="I3" s="7">
        <f t="shared" ref="I3" si="2">F3+H3</f>
        <v>76.300000000000011</v>
      </c>
      <c r="J3" s="8" t="s">
        <v>10</v>
      </c>
    </row>
    <row r="4" spans="1:10" ht="33.75" customHeight="1">
      <c r="A4" s="3">
        <v>2</v>
      </c>
      <c r="B4" s="3">
        <v>1903</v>
      </c>
      <c r="C4" s="4" t="s">
        <v>15</v>
      </c>
      <c r="D4" s="4" t="s">
        <v>23</v>
      </c>
      <c r="E4" s="9">
        <v>69</v>
      </c>
      <c r="F4" s="6">
        <f>E4*0.6</f>
        <v>41.4</v>
      </c>
      <c r="G4" s="6">
        <v>84.46</v>
      </c>
      <c r="H4" s="6">
        <f>ROUND(G4*0.4,2)</f>
        <v>33.78</v>
      </c>
      <c r="I4" s="7">
        <f>F4+H4</f>
        <v>75.180000000000007</v>
      </c>
      <c r="J4" s="8" t="s">
        <v>10</v>
      </c>
    </row>
    <row r="5" spans="1:10" ht="33.75" customHeight="1">
      <c r="A5" s="3">
        <v>3</v>
      </c>
      <c r="B5" s="3">
        <v>1903</v>
      </c>
      <c r="C5" s="4" t="s">
        <v>11</v>
      </c>
      <c r="D5" s="4" t="s">
        <v>19</v>
      </c>
      <c r="E5" s="9">
        <v>71</v>
      </c>
      <c r="F5" s="6">
        <f>E5*0.6</f>
        <v>42.6</v>
      </c>
      <c r="G5" s="6">
        <v>79.14</v>
      </c>
      <c r="H5" s="6">
        <f>ROUND(G5*0.4,2)</f>
        <v>31.66</v>
      </c>
      <c r="I5" s="7">
        <f>F5+H5</f>
        <v>74.260000000000005</v>
      </c>
      <c r="J5" s="8" t="s">
        <v>10</v>
      </c>
    </row>
    <row r="6" spans="1:10" ht="33.75" customHeight="1">
      <c r="A6" s="3">
        <v>4</v>
      </c>
      <c r="B6" s="3">
        <v>1903</v>
      </c>
      <c r="C6" s="4" t="s">
        <v>17</v>
      </c>
      <c r="D6" s="4" t="s">
        <v>25</v>
      </c>
      <c r="E6" s="9">
        <v>67</v>
      </c>
      <c r="F6" s="6">
        <f>E6*0.6</f>
        <v>40.199999999999996</v>
      </c>
      <c r="G6" s="6">
        <v>83.3</v>
      </c>
      <c r="H6" s="6">
        <f>ROUND(G6*0.4,2)</f>
        <v>33.32</v>
      </c>
      <c r="I6" s="7">
        <f>F6+H6</f>
        <v>73.52</v>
      </c>
      <c r="J6" s="8" t="s">
        <v>27</v>
      </c>
    </row>
    <row r="7" spans="1:10" ht="33.75" customHeight="1">
      <c r="A7" s="3">
        <v>5</v>
      </c>
      <c r="B7" s="3">
        <v>1903</v>
      </c>
      <c r="C7" s="4" t="s">
        <v>14</v>
      </c>
      <c r="D7" s="4" t="s">
        <v>22</v>
      </c>
      <c r="E7" s="9">
        <v>70</v>
      </c>
      <c r="F7" s="6">
        <f>E7*0.6</f>
        <v>42</v>
      </c>
      <c r="G7" s="6">
        <v>77.94</v>
      </c>
      <c r="H7" s="6">
        <f>ROUND(G7*0.4,2)</f>
        <v>31.18</v>
      </c>
      <c r="I7" s="7">
        <f>F7+H7</f>
        <v>73.180000000000007</v>
      </c>
      <c r="J7" s="8"/>
    </row>
    <row r="8" spans="1:10" ht="33.75" customHeight="1">
      <c r="A8" s="3">
        <v>6</v>
      </c>
      <c r="B8" s="3">
        <v>1903</v>
      </c>
      <c r="C8" s="4" t="s">
        <v>18</v>
      </c>
      <c r="D8" s="4" t="s">
        <v>26</v>
      </c>
      <c r="E8" s="9">
        <v>67</v>
      </c>
      <c r="F8" s="6">
        <f>E8*0.6</f>
        <v>40.199999999999996</v>
      </c>
      <c r="G8" s="6">
        <v>77.540000000000006</v>
      </c>
      <c r="H8" s="6">
        <f>ROUND(G8*0.4,2)</f>
        <v>31.02</v>
      </c>
      <c r="I8" s="7">
        <f>F8+H8</f>
        <v>71.22</v>
      </c>
      <c r="J8" s="8" t="s">
        <v>27</v>
      </c>
    </row>
    <row r="9" spans="1:10" ht="33.75" customHeight="1">
      <c r="A9" s="3">
        <v>7</v>
      </c>
      <c r="B9" s="3">
        <v>1903</v>
      </c>
      <c r="C9" s="4" t="s">
        <v>13</v>
      </c>
      <c r="D9" s="4" t="s">
        <v>21</v>
      </c>
      <c r="E9" s="9">
        <v>71</v>
      </c>
      <c r="F9" s="6">
        <f t="shared" ref="F9" si="3">E9*0.6</f>
        <v>42.6</v>
      </c>
      <c r="G9" s="6">
        <v>0</v>
      </c>
      <c r="H9" s="6">
        <f t="shared" ref="H9" si="4">ROUND(G9*0.4,2)</f>
        <v>0</v>
      </c>
      <c r="I9" s="7">
        <f t="shared" ref="I9" si="5">F9+H9</f>
        <v>42.6</v>
      </c>
      <c r="J9" s="8" t="s">
        <v>28</v>
      </c>
    </row>
    <row r="10" spans="1:10" ht="33.75" customHeight="1">
      <c r="A10" s="3">
        <v>8</v>
      </c>
      <c r="B10" s="3">
        <v>1903</v>
      </c>
      <c r="C10" s="4" t="s">
        <v>16</v>
      </c>
      <c r="D10" s="4" t="s">
        <v>24</v>
      </c>
      <c r="E10" s="9">
        <v>68</v>
      </c>
      <c r="F10" s="6">
        <f>E10*0.6</f>
        <v>40.799999999999997</v>
      </c>
      <c r="G10" s="6">
        <v>0</v>
      </c>
      <c r="H10" s="6">
        <f>ROUND(G10*0.4,2)</f>
        <v>0</v>
      </c>
      <c r="I10" s="7">
        <f>F10+H10</f>
        <v>40.799999999999997</v>
      </c>
      <c r="J10" s="8" t="s">
        <v>28</v>
      </c>
    </row>
  </sheetData>
  <sheetProtection password="C649" sheet="1" objects="1" scenarios="1"/>
  <mergeCells count="1">
    <mergeCell ref="A1:J1"/>
  </mergeCells>
  <phoneticPr fontId="1" type="noConversion"/>
  <pageMargins left="1.04" right="0.76" top="0.74803149606299213" bottom="0.78740157480314965" header="0.31496062992125984" footer="0.35433070866141736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文秘辅助性岗位1903</vt:lpstr>
      <vt:lpstr>文秘辅助性岗位1903!Print_Titles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2019-08-12T01:32:03Z</cp:lastPrinted>
  <dcterms:created xsi:type="dcterms:W3CDTF">2019-03-14T07:44:22Z</dcterms:created>
  <dcterms:modified xsi:type="dcterms:W3CDTF">2019-08-12T02:37:30Z</dcterms:modified>
</cp:coreProperties>
</file>