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财务辅助性岗位1902" sheetId="3" r:id="rId1"/>
  </sheets>
  <definedNames>
    <definedName name="_xlnm._FilterDatabase" localSheetId="0" hidden="1">财务辅助性岗位1902!$A$2:$J$5</definedName>
    <definedName name="_xlnm.Print_Titles" localSheetId="0">财务辅助性岗位1902!$1:$2</definedName>
  </definedNames>
  <calcPr calcId="125725"/>
</workbook>
</file>

<file path=xl/calcChain.xml><?xml version="1.0" encoding="utf-8"?>
<calcChain xmlns="http://schemas.openxmlformats.org/spreadsheetml/2006/main">
  <c r="H4" i="3"/>
  <c r="F4"/>
  <c r="I4" s="1"/>
  <c r="H3"/>
  <c r="H5"/>
  <c r="F3"/>
  <c r="F5"/>
  <c r="I3" l="1"/>
  <c r="I5"/>
</calcChain>
</file>

<file path=xl/sharedStrings.xml><?xml version="1.0" encoding="utf-8"?>
<sst xmlns="http://schemas.openxmlformats.org/spreadsheetml/2006/main" count="21" uniqueCount="19">
  <si>
    <t>岗位代码</t>
  </si>
  <si>
    <t>考号</t>
  </si>
  <si>
    <t>姓名</t>
  </si>
  <si>
    <t>1902</t>
  </si>
  <si>
    <t>备注</t>
    <phoneticPr fontId="1" type="noConversion"/>
  </si>
  <si>
    <t>笔试成绩</t>
    <phoneticPr fontId="1" type="noConversion"/>
  </si>
  <si>
    <t>面试成绩</t>
    <phoneticPr fontId="1" type="noConversion"/>
  </si>
  <si>
    <t>笔试占比成绩(60%)</t>
    <phoneticPr fontId="1" type="noConversion"/>
  </si>
  <si>
    <t>面试占比成绩(40%)</t>
    <phoneticPr fontId="1" type="noConversion"/>
  </si>
  <si>
    <t>总成绩</t>
    <phoneticPr fontId="1" type="noConversion"/>
  </si>
  <si>
    <t>排名</t>
    <phoneticPr fontId="1" type="noConversion"/>
  </si>
  <si>
    <t>进入下一阶段</t>
    <phoneticPr fontId="1" type="noConversion"/>
  </si>
  <si>
    <t>19050101025</t>
  </si>
  <si>
    <t>19050100718</t>
  </si>
  <si>
    <t>19050101508</t>
  </si>
  <si>
    <t>杨雅</t>
  </si>
  <si>
    <t>姚秋芬</t>
  </si>
  <si>
    <t>羊泽菲</t>
  </si>
  <si>
    <t>西山区人民政府办公室2019年公开招聘辅助性人员考试总成绩公示                                                                                (财务辅助性岗位1902)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</si>
</sst>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J3" sqref="J3"/>
    </sheetView>
  </sheetViews>
  <sheetFormatPr defaultRowHeight="13.5"/>
  <cols>
    <col min="1" max="1" width="7.5" customWidth="1"/>
    <col min="2" max="2" width="9" customWidth="1"/>
    <col min="3" max="3" width="15.875" customWidth="1"/>
    <col min="4" max="4" width="11.375" customWidth="1"/>
    <col min="5" max="5" width="10.875" customWidth="1"/>
    <col min="6" max="8" width="13.75" customWidth="1"/>
    <col min="9" max="9" width="15" customWidth="1"/>
    <col min="10" max="10" width="19.875" customWidth="1"/>
  </cols>
  <sheetData>
    <row r="1" spans="1:10" ht="66" customHeight="1">
      <c r="A1" s="9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>
      <c r="A2" s="1" t="s">
        <v>10</v>
      </c>
      <c r="B2" s="1" t="s">
        <v>0</v>
      </c>
      <c r="C2" s="1" t="s">
        <v>1</v>
      </c>
      <c r="D2" s="1" t="s">
        <v>2</v>
      </c>
      <c r="E2" s="1" t="s">
        <v>5</v>
      </c>
      <c r="F2" s="3" t="s">
        <v>7</v>
      </c>
      <c r="G2" s="1" t="s">
        <v>6</v>
      </c>
      <c r="H2" s="3" t="s">
        <v>8</v>
      </c>
      <c r="I2" s="1" t="s">
        <v>9</v>
      </c>
      <c r="J2" s="1" t="s">
        <v>4</v>
      </c>
    </row>
    <row r="3" spans="1:10" ht="35.25" customHeight="1">
      <c r="A3" s="2">
        <v>1</v>
      </c>
      <c r="B3" s="2" t="s">
        <v>3</v>
      </c>
      <c r="C3" s="6" t="s">
        <v>12</v>
      </c>
      <c r="D3" s="6" t="s">
        <v>15</v>
      </c>
      <c r="E3" s="8">
        <v>68</v>
      </c>
      <c r="F3" s="5">
        <f t="shared" ref="F3:F5" si="0">E3*0.6</f>
        <v>40.799999999999997</v>
      </c>
      <c r="G3" s="5">
        <v>81.099999999999994</v>
      </c>
      <c r="H3" s="5">
        <f t="shared" ref="H3:H5" si="1">ROUND(G3*0.4,2)</f>
        <v>32.44</v>
      </c>
      <c r="I3" s="4">
        <f t="shared" ref="I3:I5" si="2">F3+H3</f>
        <v>73.239999999999995</v>
      </c>
      <c r="J3" s="7" t="s">
        <v>11</v>
      </c>
    </row>
    <row r="4" spans="1:10" ht="35.25" customHeight="1">
      <c r="A4" s="2">
        <v>2</v>
      </c>
      <c r="B4" s="2" t="s">
        <v>3</v>
      </c>
      <c r="C4" s="6" t="s">
        <v>14</v>
      </c>
      <c r="D4" s="6" t="s">
        <v>17</v>
      </c>
      <c r="E4" s="8">
        <v>67</v>
      </c>
      <c r="F4" s="5">
        <f t="shared" ref="F4" si="3">E4*0.6</f>
        <v>40.199999999999996</v>
      </c>
      <c r="G4" s="5">
        <v>77.34</v>
      </c>
      <c r="H4" s="5">
        <f t="shared" ref="H4" si="4">ROUND(G4*0.4,2)</f>
        <v>30.94</v>
      </c>
      <c r="I4" s="4">
        <f t="shared" ref="I4" si="5">F4+H4</f>
        <v>71.14</v>
      </c>
      <c r="J4" s="2"/>
    </row>
    <row r="5" spans="1:10" ht="35.25" customHeight="1">
      <c r="A5" s="2">
        <v>3</v>
      </c>
      <c r="B5" s="2" t="s">
        <v>3</v>
      </c>
      <c r="C5" s="6" t="s">
        <v>13</v>
      </c>
      <c r="D5" s="6" t="s">
        <v>16</v>
      </c>
      <c r="E5" s="8">
        <v>67</v>
      </c>
      <c r="F5" s="5">
        <f t="shared" si="0"/>
        <v>40.199999999999996</v>
      </c>
      <c r="G5" s="5">
        <v>74.84</v>
      </c>
      <c r="H5" s="5">
        <f t="shared" si="1"/>
        <v>29.94</v>
      </c>
      <c r="I5" s="4">
        <f t="shared" si="2"/>
        <v>70.14</v>
      </c>
      <c r="J5" s="2"/>
    </row>
  </sheetData>
  <sheetProtection password="C649" sheet="1" objects="1" scenarios="1"/>
  <mergeCells count="1">
    <mergeCell ref="A1:J1"/>
  </mergeCells>
  <phoneticPr fontId="1" type="noConversion"/>
  <pageMargins left="0.69" right="0.49" top="0.69" bottom="0.78740157480314965" header="0.17" footer="0.35433070866141736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财务辅助性岗位1902</vt:lpstr>
      <vt:lpstr>财务辅助性岗位1902!Print_Titles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2019-08-12T02:21:36Z</cp:lastPrinted>
  <dcterms:created xsi:type="dcterms:W3CDTF">2019-03-14T07:44:22Z</dcterms:created>
  <dcterms:modified xsi:type="dcterms:W3CDTF">2019-08-12T02:36:57Z</dcterms:modified>
</cp:coreProperties>
</file>