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2019年东师招聘\"/>
    </mc:Choice>
  </mc:AlternateContent>
  <bookViews>
    <workbookView xWindow="0" yWindow="0" windowWidth="22935" windowHeight="10530" firstSheet="4" activeTab="4"/>
  </bookViews>
  <sheets>
    <sheet name="第一考场" sheetId="1" r:id="rId1"/>
    <sheet name="第二考场" sheetId="2" r:id="rId2"/>
    <sheet name="第一考场 成绩汇总表" sheetId="3" r:id="rId3"/>
    <sheet name="第二考场成绩汇总表" sheetId="4" r:id="rId4"/>
    <sheet name="Sheet1" sheetId="5" r:id="rId5"/>
    <sheet name="Sheet2" sheetId="6" r:id="rId6"/>
  </sheets>
  <externalReferences>
    <externalReference r:id="rId7"/>
  </externalReferences>
  <definedNames>
    <definedName name="_xlnm.Print_Titles" localSheetId="4">Sheet1!$1:$2</definedName>
  </definedNames>
  <calcPr calcId="152511"/>
</workbook>
</file>

<file path=xl/calcChain.xml><?xml version="1.0" encoding="utf-8"?>
<calcChain xmlns="http://schemas.openxmlformats.org/spreadsheetml/2006/main">
  <c r="N390" i="2" l="1"/>
  <c r="N387" i="2"/>
  <c r="N388" i="2"/>
  <c r="N389" i="2"/>
  <c r="N386" i="2"/>
  <c r="N368" i="2"/>
  <c r="N369" i="2"/>
  <c r="N370" i="2"/>
  <c r="N371" i="2"/>
  <c r="N367" i="2"/>
  <c r="N349" i="2"/>
  <c r="N350" i="2"/>
  <c r="N351" i="2"/>
  <c r="N352" i="2"/>
  <c r="N348" i="2"/>
  <c r="N330" i="2"/>
  <c r="N331" i="2"/>
  <c r="N332" i="2"/>
  <c r="N333" i="2"/>
  <c r="N329" i="2"/>
  <c r="N311" i="2"/>
  <c r="N312" i="2"/>
  <c r="N313" i="2"/>
  <c r="N314" i="2"/>
  <c r="N310" i="2"/>
  <c r="N292" i="2"/>
  <c r="N293" i="2"/>
  <c r="N294" i="2"/>
  <c r="N295" i="2"/>
  <c r="N291" i="2"/>
  <c r="N273" i="2"/>
  <c r="N274" i="2"/>
  <c r="N275" i="2"/>
  <c r="N276" i="2"/>
  <c r="N272" i="2"/>
  <c r="N257" i="2"/>
  <c r="N254" i="2"/>
  <c r="N255" i="2"/>
  <c r="N256" i="2"/>
  <c r="N253" i="2"/>
  <c r="I260" i="2" s="1"/>
  <c r="N235" i="2"/>
  <c r="N236" i="2"/>
  <c r="N237" i="2"/>
  <c r="N238" i="2"/>
  <c r="N234" i="2"/>
  <c r="N216" i="2"/>
  <c r="N217" i="2"/>
  <c r="N218" i="2"/>
  <c r="N219" i="2"/>
  <c r="N215" i="2"/>
  <c r="N197" i="2"/>
  <c r="N198" i="2"/>
  <c r="N199" i="2"/>
  <c r="N200" i="2"/>
  <c r="N196" i="2"/>
  <c r="N178" i="2"/>
  <c r="N179" i="2"/>
  <c r="N180" i="2"/>
  <c r="N181" i="2"/>
  <c r="N177" i="2"/>
  <c r="N159" i="2"/>
  <c r="N160" i="2"/>
  <c r="N161" i="2"/>
  <c r="N162" i="2"/>
  <c r="N158" i="2"/>
  <c r="N140" i="2"/>
  <c r="N141" i="2"/>
  <c r="N142" i="2"/>
  <c r="N143" i="2"/>
  <c r="N139" i="2"/>
  <c r="N121" i="2"/>
  <c r="N122" i="2"/>
  <c r="N123" i="2"/>
  <c r="N124" i="2"/>
  <c r="N120" i="2"/>
  <c r="N102" i="2"/>
  <c r="N103" i="2"/>
  <c r="N104" i="2"/>
  <c r="N105" i="2"/>
  <c r="N101" i="2"/>
  <c r="N83" i="2"/>
  <c r="N84" i="2"/>
  <c r="N85" i="2"/>
  <c r="N86" i="2"/>
  <c r="N82" i="2"/>
  <c r="N64" i="2"/>
  <c r="N65" i="2"/>
  <c r="N66" i="2"/>
  <c r="N67" i="2"/>
  <c r="N63" i="2"/>
  <c r="N45" i="2"/>
  <c r="N46" i="2"/>
  <c r="N47" i="2"/>
  <c r="N48" i="2"/>
  <c r="N44" i="2"/>
  <c r="N27" i="2"/>
  <c r="N28" i="2"/>
  <c r="N29" i="2"/>
  <c r="N26" i="2"/>
  <c r="N25" i="2"/>
  <c r="I32" i="2" s="1"/>
  <c r="N8" i="2"/>
  <c r="N9" i="2"/>
  <c r="N10" i="2"/>
  <c r="N7" i="2"/>
  <c r="N6" i="2"/>
  <c r="L383" i="2"/>
  <c r="L364" i="2"/>
  <c r="L345" i="2"/>
  <c r="L326" i="2"/>
  <c r="L307" i="2"/>
  <c r="L288" i="2"/>
  <c r="L269" i="2"/>
  <c r="L250" i="2"/>
  <c r="L231" i="2"/>
  <c r="L212" i="2"/>
  <c r="L193" i="2"/>
  <c r="L174" i="2"/>
  <c r="L155" i="2"/>
  <c r="L136" i="2"/>
  <c r="L117" i="2"/>
  <c r="L98" i="2"/>
  <c r="L79" i="2"/>
  <c r="L60" i="2"/>
  <c r="L41" i="2"/>
  <c r="L22" i="2"/>
  <c r="L3" i="2"/>
  <c r="N371" i="1"/>
  <c r="N370" i="1"/>
  <c r="N369" i="1"/>
  <c r="N368" i="1"/>
  <c r="N367" i="1"/>
  <c r="I374" i="1" s="1"/>
  <c r="L364" i="1"/>
  <c r="N352" i="1"/>
  <c r="N351" i="1"/>
  <c r="N350" i="1"/>
  <c r="N349" i="1"/>
  <c r="I355" i="1" s="1"/>
  <c r="N348" i="1"/>
  <c r="L345" i="1"/>
  <c r="N333" i="1"/>
  <c r="N332" i="1"/>
  <c r="N331" i="1"/>
  <c r="N330" i="1"/>
  <c r="N329" i="1"/>
  <c r="I336" i="1" s="1"/>
  <c r="L326" i="1"/>
  <c r="N314" i="1"/>
  <c r="N313" i="1"/>
  <c r="N312" i="1"/>
  <c r="N311" i="1"/>
  <c r="N310" i="1"/>
  <c r="I317" i="1" s="1"/>
  <c r="L307" i="1"/>
  <c r="N295" i="1"/>
  <c r="N294" i="1"/>
  <c r="N293" i="1"/>
  <c r="N292" i="1"/>
  <c r="N291" i="1"/>
  <c r="I298" i="1" s="1"/>
  <c r="L288" i="1"/>
  <c r="N276" i="1"/>
  <c r="N275" i="1"/>
  <c r="N274" i="1"/>
  <c r="N273" i="1"/>
  <c r="I279" i="1" s="1"/>
  <c r="N272" i="1"/>
  <c r="L269" i="1"/>
  <c r="N257" i="1"/>
  <c r="N256" i="1"/>
  <c r="N255" i="1"/>
  <c r="N254" i="1"/>
  <c r="N253" i="1"/>
  <c r="I260" i="1" s="1"/>
  <c r="L250" i="1"/>
  <c r="N238" i="1"/>
  <c r="N237" i="1"/>
  <c r="N236" i="1"/>
  <c r="N235" i="1"/>
  <c r="N234" i="1"/>
  <c r="I241" i="1" s="1"/>
  <c r="L231" i="1"/>
  <c r="N219" i="1"/>
  <c r="N218" i="1"/>
  <c r="N217" i="1"/>
  <c r="N216" i="1"/>
  <c r="N215" i="1"/>
  <c r="I222" i="1" s="1"/>
  <c r="L212" i="1"/>
  <c r="I203" i="1"/>
  <c r="N200" i="1"/>
  <c r="N199" i="1"/>
  <c r="N198" i="1"/>
  <c r="N197" i="1"/>
  <c r="N196" i="1"/>
  <c r="L193" i="1"/>
  <c r="N181" i="1"/>
  <c r="N180" i="1"/>
  <c r="N179" i="1"/>
  <c r="N178" i="1"/>
  <c r="N177" i="1"/>
  <c r="I184" i="1" s="1"/>
  <c r="L174" i="1"/>
  <c r="N162" i="1"/>
  <c r="N161" i="1"/>
  <c r="N160" i="1"/>
  <c r="N159" i="1"/>
  <c r="N158" i="1"/>
  <c r="I165" i="1" s="1"/>
  <c r="L155" i="1"/>
  <c r="N143" i="1"/>
  <c r="N142" i="1"/>
  <c r="N141" i="1"/>
  <c r="N140" i="1"/>
  <c r="N139" i="1"/>
  <c r="I146" i="1" s="1"/>
  <c r="L136" i="1"/>
  <c r="N124" i="1"/>
  <c r="N123" i="1"/>
  <c r="N122" i="1"/>
  <c r="N121" i="1"/>
  <c r="I127" i="1" s="1"/>
  <c r="N120" i="1"/>
  <c r="L117" i="1"/>
  <c r="N105" i="1"/>
  <c r="N104" i="1"/>
  <c r="N103" i="1"/>
  <c r="N102" i="1"/>
  <c r="N101" i="1"/>
  <c r="I108" i="1" s="1"/>
  <c r="L98" i="1"/>
  <c r="N86" i="1"/>
  <c r="N85" i="1"/>
  <c r="N84" i="1"/>
  <c r="N83" i="1"/>
  <c r="N82" i="1"/>
  <c r="I89" i="1" s="1"/>
  <c r="L79" i="1"/>
  <c r="N67" i="1"/>
  <c r="N66" i="1"/>
  <c r="N65" i="1"/>
  <c r="N64" i="1"/>
  <c r="N63" i="1"/>
  <c r="L60" i="1"/>
  <c r="N48" i="1"/>
  <c r="N47" i="1"/>
  <c r="N46" i="1"/>
  <c r="N45" i="1"/>
  <c r="N44" i="1"/>
  <c r="L41" i="1"/>
  <c r="N29" i="1"/>
  <c r="N28" i="1"/>
  <c r="N27" i="1"/>
  <c r="N26" i="1"/>
  <c r="N25" i="1"/>
  <c r="L22" i="1"/>
  <c r="N10" i="1"/>
  <c r="N9" i="1"/>
  <c r="N8" i="1"/>
  <c r="I13" i="1" s="1"/>
  <c r="N7" i="1"/>
  <c r="N6" i="1"/>
  <c r="L3" i="1"/>
  <c r="I374" i="2" l="1"/>
  <c r="I184" i="2"/>
  <c r="I51" i="2"/>
  <c r="I108" i="2"/>
  <c r="I127" i="2"/>
  <c r="I336" i="2"/>
  <c r="I70" i="1"/>
  <c r="I51" i="1"/>
  <c r="I32" i="1"/>
  <c r="I393" i="2"/>
  <c r="I355" i="2"/>
  <c r="I317" i="2"/>
  <c r="I298" i="2"/>
  <c r="I279" i="2"/>
  <c r="I241" i="2"/>
  <c r="I222" i="2"/>
  <c r="I203" i="2"/>
  <c r="I165" i="2"/>
  <c r="I146" i="2"/>
  <c r="I89" i="2"/>
  <c r="I70" i="2"/>
  <c r="I13" i="2"/>
</calcChain>
</file>

<file path=xl/sharedStrings.xml><?xml version="1.0" encoding="utf-8"?>
<sst xmlns="http://schemas.openxmlformats.org/spreadsheetml/2006/main" count="2033" uniqueCount="291">
  <si>
    <t>面试打分表</t>
  </si>
  <si>
    <t>考生代码:</t>
  </si>
  <si>
    <t>第    考场</t>
  </si>
  <si>
    <t>序号</t>
  </si>
  <si>
    <t>姓名</t>
  </si>
  <si>
    <t>场内
职务</t>
  </si>
  <si>
    <t>说  课</t>
  </si>
  <si>
    <t>试  讲</t>
  </si>
  <si>
    <t>答辩</t>
  </si>
  <si>
    <t>举止  仪表</t>
  </si>
  <si>
    <t>分项
合计</t>
  </si>
  <si>
    <t>教学目标</t>
  </si>
  <si>
    <t>教学方法</t>
  </si>
  <si>
    <t>教学过程</t>
  </si>
  <si>
    <t>教学创新</t>
  </si>
  <si>
    <t>基本  素质</t>
  </si>
  <si>
    <t>教学  设计</t>
  </si>
  <si>
    <t>教学  实施</t>
  </si>
  <si>
    <t>专业   技能</t>
  </si>
  <si>
    <t>主考官</t>
  </si>
  <si>
    <t>考官</t>
  </si>
  <si>
    <t>主考官宣布:</t>
  </si>
  <si>
    <t>第    号考生成绩是</t>
  </si>
  <si>
    <t>分</t>
  </si>
  <si>
    <t>主考官签字：</t>
  </si>
  <si>
    <t>监督员签字:</t>
  </si>
  <si>
    <t>计分员签字:</t>
  </si>
  <si>
    <t>考生签字：</t>
  </si>
  <si>
    <t>核分员签字：</t>
  </si>
  <si>
    <t>通化县同德实验学校（东北师范大学附属学校）招聘教师考试成绩汇总表（第一考场）</t>
  </si>
  <si>
    <t>申报岗位</t>
  </si>
  <si>
    <t>性别</t>
  </si>
  <si>
    <t>民族</t>
  </si>
  <si>
    <t>出生年月</t>
  </si>
  <si>
    <t>学历</t>
  </si>
  <si>
    <t>毕业学校</t>
  </si>
  <si>
    <t>毕业时间</t>
  </si>
  <si>
    <t>所学专业</t>
  </si>
  <si>
    <t>现工作单位</t>
  </si>
  <si>
    <t>考试成绩</t>
  </si>
  <si>
    <t>备注</t>
  </si>
  <si>
    <t>小学语文教师</t>
  </si>
  <si>
    <t>张媛媛</t>
  </si>
  <si>
    <t>女</t>
  </si>
  <si>
    <t>汉族</t>
  </si>
  <si>
    <t>1989.05</t>
  </si>
  <si>
    <t>本科</t>
  </si>
  <si>
    <t>通化师范学院</t>
  </si>
  <si>
    <t>汉语言文学</t>
  </si>
  <si>
    <t>偏安市清河镇中心小学</t>
  </si>
  <si>
    <t>孙迪</t>
  </si>
  <si>
    <t>满族</t>
  </si>
  <si>
    <t>1988.07</t>
  </si>
  <si>
    <t>渤海大学</t>
  </si>
  <si>
    <t>桓仁满族自治县黑沟小学</t>
  </si>
  <si>
    <t>何丽竹</t>
  </si>
  <si>
    <t>1987.03</t>
  </si>
  <si>
    <t>柳河柳南中心小学</t>
  </si>
  <si>
    <t>李道吉</t>
  </si>
  <si>
    <t>1991.08</t>
  </si>
  <si>
    <t>长春师范大学</t>
  </si>
  <si>
    <t>集安市财源中心小学</t>
  </si>
  <si>
    <t>李柔</t>
  </si>
  <si>
    <t>1990.10</t>
  </si>
  <si>
    <t>牡丹江师范学院</t>
  </si>
  <si>
    <t>倪雪</t>
  </si>
  <si>
    <t>1993.10</t>
  </si>
  <si>
    <t>梅河口市水道学院</t>
  </si>
  <si>
    <t>陈文冠</t>
  </si>
  <si>
    <t>1994.05</t>
  </si>
  <si>
    <t>吉林师范大学博达学院</t>
  </si>
  <si>
    <t>汉族国际教育</t>
  </si>
  <si>
    <t>通化东宝集团有限公司</t>
  </si>
  <si>
    <t>王子悦</t>
  </si>
  <si>
    <t>1995.11</t>
  </si>
  <si>
    <t>无</t>
  </si>
  <si>
    <t>小学数学教师</t>
  </si>
  <si>
    <t>包宏磊</t>
  </si>
  <si>
    <t>1989.01</t>
  </si>
  <si>
    <t>长春师范学院</t>
  </si>
  <si>
    <t>数学与应用数学</t>
  </si>
  <si>
    <t>柳河县王道沟镇中学</t>
  </si>
  <si>
    <t>郭春梅</t>
  </si>
  <si>
    <t>1993.02</t>
  </si>
  <si>
    <t>榆树市榆树第二中学校</t>
  </si>
  <si>
    <t>何晓双</t>
  </si>
  <si>
    <t>1990.07</t>
  </si>
  <si>
    <t>北华大学</t>
  </si>
  <si>
    <t>牛卉</t>
  </si>
  <si>
    <t>1992.07</t>
  </si>
  <si>
    <t>吉林工程技术师范学院</t>
  </si>
  <si>
    <t>集安台上镇学校</t>
  </si>
  <si>
    <t>侯伟</t>
  </si>
  <si>
    <t>1996.05</t>
  </si>
  <si>
    <t>小学教育</t>
  </si>
  <si>
    <t>中学语文教师</t>
  </si>
  <si>
    <t>逄喆</t>
  </si>
  <si>
    <t>1992.06</t>
  </si>
  <si>
    <t>东北师范大学人文学院</t>
  </si>
  <si>
    <t>姜海哲</t>
  </si>
  <si>
    <t>1972.06</t>
  </si>
  <si>
    <t>通化市第八中学校</t>
  </si>
  <si>
    <t>丁建东</t>
  </si>
  <si>
    <t>男</t>
  </si>
  <si>
    <t>1989.02</t>
  </si>
  <si>
    <t>集安市财源镇中心小学</t>
  </si>
  <si>
    <t>公惟娜</t>
  </si>
  <si>
    <t>1986.03</t>
  </si>
  <si>
    <t>白城师范学院</t>
  </si>
  <si>
    <t>辉南县金川中学</t>
  </si>
  <si>
    <t>孙菊</t>
  </si>
  <si>
    <t>1992.09</t>
  </si>
  <si>
    <t>对外汉语</t>
  </si>
  <si>
    <t>通化县同德实验学校</t>
  </si>
  <si>
    <t>关艳婷</t>
  </si>
  <si>
    <t>1989.11</t>
  </si>
  <si>
    <t>中国石油大学胜利学院</t>
  </si>
  <si>
    <t>白山市第十七中学</t>
  </si>
  <si>
    <t>秦頔</t>
  </si>
  <si>
    <t>1993.01</t>
  </si>
  <si>
    <t>盐城师范学院</t>
  </si>
  <si>
    <t>公主岭市秦家屯中心小学</t>
  </si>
  <si>
    <t>刘红岩</t>
  </si>
  <si>
    <t>1980.04</t>
  </si>
  <si>
    <t>东北师范大学</t>
  </si>
  <si>
    <t>抚松县第九中学</t>
  </si>
  <si>
    <t>马凡杰</t>
  </si>
  <si>
    <t>1992.02</t>
  </si>
  <si>
    <t>吉林师范大学</t>
  </si>
  <si>
    <t>德惠市第四中学</t>
  </si>
  <si>
    <t>王艺蒙</t>
  </si>
  <si>
    <t>1991.12</t>
  </si>
  <si>
    <t>包佳鑫</t>
  </si>
  <si>
    <t>1995.08</t>
  </si>
  <si>
    <t>高琪森</t>
  </si>
  <si>
    <t>1994.01</t>
  </si>
  <si>
    <t>汉语国际教育</t>
  </si>
  <si>
    <t>通化县同德实验学校（东北师范大学附属学校）招聘教师考试成绩汇总表（第二考场）</t>
  </si>
  <si>
    <t>中学英语教师</t>
  </si>
  <si>
    <t>沈慧婷</t>
  </si>
  <si>
    <t>1989.09</t>
  </si>
  <si>
    <t>英语</t>
  </si>
  <si>
    <t>梅河口市卫生职业中等专业学校</t>
  </si>
  <si>
    <t>李佳鸿</t>
  </si>
  <si>
    <t>1997.12</t>
  </si>
  <si>
    <t>董莉</t>
  </si>
  <si>
    <t>1985.07</t>
  </si>
  <si>
    <t>通化县大桥教育</t>
  </si>
  <si>
    <t>孔令芳</t>
  </si>
  <si>
    <t>德惠市边岗乡卧虎村小学</t>
  </si>
  <si>
    <t>吴桐</t>
  </si>
  <si>
    <t>1994.04</t>
  </si>
  <si>
    <t>李毅</t>
  </si>
  <si>
    <t>魏文博</t>
  </si>
  <si>
    <t>2013..07</t>
  </si>
  <si>
    <t>辉南县样子哨大椅山小学</t>
  </si>
  <si>
    <t>谭晶心</t>
  </si>
  <si>
    <t>1987.07</t>
  </si>
  <si>
    <t>辉南县第二中学</t>
  </si>
  <si>
    <t>张悦</t>
  </si>
  <si>
    <t>吉林华侨外国语学院</t>
  </si>
  <si>
    <t>辉南县金川镇中心小学</t>
  </si>
  <si>
    <t>1993.12</t>
  </si>
  <si>
    <t>大连东软信息学院</t>
  </si>
  <si>
    <t>通化东宝金弘基房地产开发有限公司</t>
  </si>
  <si>
    <t>门丽娟</t>
  </si>
  <si>
    <t>1987.10</t>
  </si>
  <si>
    <t>研究生</t>
  </si>
  <si>
    <t>学科教学（英语）</t>
  </si>
  <si>
    <t>临江市第一中学</t>
  </si>
  <si>
    <t>张坤琦</t>
  </si>
  <si>
    <t>1991.10</t>
  </si>
  <si>
    <t>贵州师范大学</t>
  </si>
  <si>
    <t>辽宁师范大学海华学院</t>
  </si>
  <si>
    <t>于涛</t>
  </si>
  <si>
    <t>1990.04</t>
  </si>
  <si>
    <t>吉林建筑大学</t>
  </si>
  <si>
    <t>魏明天</t>
  </si>
  <si>
    <t>蒙古族</t>
  </si>
  <si>
    <t>沈阳师范大学</t>
  </si>
  <si>
    <t>邢耀文</t>
  </si>
  <si>
    <t>1994.08</t>
  </si>
  <si>
    <t>王倩</t>
  </si>
  <si>
    <t>1995.10</t>
  </si>
  <si>
    <t>汪清县春阳中学</t>
  </si>
  <si>
    <t>张文纹</t>
  </si>
  <si>
    <t>1990.12</t>
  </si>
  <si>
    <t>通化市公安局</t>
  </si>
  <si>
    <t>中学历史教师</t>
  </si>
  <si>
    <t>金娜</t>
  </si>
  <si>
    <t>朝鲜族</t>
  </si>
  <si>
    <t>1988.12</t>
  </si>
  <si>
    <t>延边大学</t>
  </si>
  <si>
    <t>历史学</t>
  </si>
  <si>
    <t>黑龙江省牡丹江市朝鲜族中学</t>
  </si>
  <si>
    <t>于飞</t>
  </si>
  <si>
    <t>1987.06</t>
  </si>
  <si>
    <t>通化县二密镇中学</t>
  </si>
  <si>
    <t>张海莹</t>
  </si>
  <si>
    <t>1986.07</t>
  </si>
  <si>
    <t>集安市清河镇中学</t>
  </si>
  <si>
    <t>王程程</t>
  </si>
  <si>
    <t>1985.10</t>
  </si>
  <si>
    <t>中国古代史</t>
  </si>
  <si>
    <t>白山市第二中学</t>
  </si>
  <si>
    <t>霍佳</t>
  </si>
  <si>
    <t>1988.01</t>
  </si>
  <si>
    <t>董金平</t>
  </si>
  <si>
    <t>1974.02</t>
  </si>
  <si>
    <t>吉林省教育学院</t>
  </si>
  <si>
    <t>历史</t>
  </si>
  <si>
    <t>集安市头道镇中学</t>
  </si>
  <si>
    <t>高子淇</t>
  </si>
  <si>
    <t>1989.04</t>
  </si>
  <si>
    <t>通化市第十七中学</t>
  </si>
  <si>
    <t>娄子威</t>
  </si>
  <si>
    <t>1992.03</t>
  </si>
  <si>
    <t>人文教育</t>
  </si>
  <si>
    <t>河北省三河市燕新学校</t>
  </si>
  <si>
    <t>毕宏</t>
  </si>
  <si>
    <t>1993.09</t>
  </si>
  <si>
    <t>盘锦市大洼高级中学</t>
  </si>
  <si>
    <t>张续</t>
  </si>
  <si>
    <t>深圳市明德外语实验学校</t>
  </si>
  <si>
    <t>第   二 考场</t>
    <phoneticPr fontId="13" type="noConversion"/>
  </si>
  <si>
    <r>
      <t>第  二</t>
    </r>
    <r>
      <rPr>
        <b/>
        <sz val="14"/>
        <rFont val="宋体"/>
        <family val="3"/>
        <charset val="134"/>
      </rPr>
      <t xml:space="preserve">  考场</t>
    </r>
    <phoneticPr fontId="13" type="noConversion"/>
  </si>
  <si>
    <t>第  二  考场</t>
    <phoneticPr fontId="13" type="noConversion"/>
  </si>
  <si>
    <t>第 二   考场</t>
    <phoneticPr fontId="13" type="noConversion"/>
  </si>
  <si>
    <t>第   二 考场</t>
    <phoneticPr fontId="13" type="noConversion"/>
  </si>
  <si>
    <t>赵杰</t>
    <phoneticPr fontId="13" type="noConversion"/>
  </si>
  <si>
    <t>王厦</t>
    <phoneticPr fontId="13" type="noConversion"/>
  </si>
  <si>
    <t>闫静茹</t>
    <phoneticPr fontId="13" type="noConversion"/>
  </si>
  <si>
    <t>夏长江</t>
    <phoneticPr fontId="13" type="noConversion"/>
  </si>
  <si>
    <t>王继伟</t>
    <phoneticPr fontId="13" type="noConversion"/>
  </si>
  <si>
    <r>
      <t>2</t>
    </r>
    <r>
      <rPr>
        <sz val="12"/>
        <rFont val="宋体"/>
        <family val="3"/>
        <charset val="134"/>
      </rPr>
      <t>6</t>
    </r>
    <phoneticPr fontId="13" type="noConversion"/>
  </si>
  <si>
    <r>
      <t>2</t>
    </r>
    <r>
      <rPr>
        <sz val="12"/>
        <rFont val="宋体"/>
        <family val="3"/>
        <charset val="134"/>
      </rPr>
      <t>7</t>
    </r>
    <phoneticPr fontId="13" type="noConversion"/>
  </si>
  <si>
    <t>第 26 号考生成绩是</t>
    <phoneticPr fontId="13" type="noConversion"/>
  </si>
  <si>
    <t>第 27 号考生成绩是</t>
    <phoneticPr fontId="13" type="noConversion"/>
  </si>
  <si>
    <r>
      <t>2</t>
    </r>
    <r>
      <rPr>
        <sz val="12"/>
        <rFont val="宋体"/>
        <family val="3"/>
        <charset val="134"/>
      </rPr>
      <t>8</t>
    </r>
    <phoneticPr fontId="13" type="noConversion"/>
  </si>
  <si>
    <t>第 28 号考生成绩是</t>
    <phoneticPr fontId="13" type="noConversion"/>
  </si>
  <si>
    <r>
      <t>2</t>
    </r>
    <r>
      <rPr>
        <sz val="12"/>
        <rFont val="宋体"/>
        <family val="3"/>
        <charset val="134"/>
      </rPr>
      <t>9</t>
    </r>
    <phoneticPr fontId="13" type="noConversion"/>
  </si>
  <si>
    <t>第 29 号考生成绩是</t>
    <phoneticPr fontId="13" type="noConversion"/>
  </si>
  <si>
    <r>
      <t>3</t>
    </r>
    <r>
      <rPr>
        <sz val="12"/>
        <rFont val="宋体"/>
        <family val="3"/>
        <charset val="134"/>
      </rPr>
      <t>0</t>
    </r>
    <phoneticPr fontId="13" type="noConversion"/>
  </si>
  <si>
    <t>第 30 号考生成绩是</t>
    <phoneticPr fontId="13" type="noConversion"/>
  </si>
  <si>
    <r>
      <t>3</t>
    </r>
    <r>
      <rPr>
        <sz val="12"/>
        <rFont val="宋体"/>
        <family val="3"/>
        <charset val="134"/>
      </rPr>
      <t>1</t>
    </r>
    <phoneticPr fontId="13" type="noConversion"/>
  </si>
  <si>
    <t>第 31 号考生成绩是</t>
    <phoneticPr fontId="13" type="noConversion"/>
  </si>
  <si>
    <r>
      <t>3</t>
    </r>
    <r>
      <rPr>
        <sz val="12"/>
        <rFont val="宋体"/>
        <family val="3"/>
        <charset val="134"/>
      </rPr>
      <t>3</t>
    </r>
    <phoneticPr fontId="13" type="noConversion"/>
  </si>
  <si>
    <t>第 33 号考生成绩是</t>
    <phoneticPr fontId="13" type="noConversion"/>
  </si>
  <si>
    <r>
      <t>3</t>
    </r>
    <r>
      <rPr>
        <sz val="12"/>
        <rFont val="宋体"/>
        <family val="3"/>
        <charset val="134"/>
      </rPr>
      <t>4</t>
    </r>
    <phoneticPr fontId="13" type="noConversion"/>
  </si>
  <si>
    <t>第 34 号考生成绩是</t>
    <phoneticPr fontId="13" type="noConversion"/>
  </si>
  <si>
    <r>
      <t>3</t>
    </r>
    <r>
      <rPr>
        <sz val="12"/>
        <rFont val="宋体"/>
        <family val="3"/>
        <charset val="134"/>
      </rPr>
      <t>5</t>
    </r>
    <phoneticPr fontId="13" type="noConversion"/>
  </si>
  <si>
    <t>第 35 号考生成绩是</t>
    <phoneticPr fontId="13" type="noConversion"/>
  </si>
  <si>
    <r>
      <t>3</t>
    </r>
    <r>
      <rPr>
        <sz val="12"/>
        <rFont val="宋体"/>
        <family val="3"/>
        <charset val="134"/>
      </rPr>
      <t>6</t>
    </r>
    <phoneticPr fontId="13" type="noConversion"/>
  </si>
  <si>
    <t>第 36 号考生成绩是</t>
    <phoneticPr fontId="13" type="noConversion"/>
  </si>
  <si>
    <r>
      <t>3</t>
    </r>
    <r>
      <rPr>
        <sz val="12"/>
        <rFont val="宋体"/>
        <family val="3"/>
        <charset val="134"/>
      </rPr>
      <t>7</t>
    </r>
    <phoneticPr fontId="13" type="noConversion"/>
  </si>
  <si>
    <t>第 37 号考生成绩是</t>
    <phoneticPr fontId="13" type="noConversion"/>
  </si>
  <si>
    <t>戴馨媛</t>
    <phoneticPr fontId="13" type="noConversion"/>
  </si>
  <si>
    <r>
      <t>3</t>
    </r>
    <r>
      <rPr>
        <sz val="12"/>
        <rFont val="宋体"/>
        <family val="3"/>
        <charset val="134"/>
      </rPr>
      <t>8</t>
    </r>
    <phoneticPr fontId="13" type="noConversion"/>
  </si>
  <si>
    <t>第 38 号考生成绩是</t>
    <phoneticPr fontId="13" type="noConversion"/>
  </si>
  <si>
    <t>研究生</t>
    <phoneticPr fontId="13" type="noConversion"/>
  </si>
  <si>
    <t>第 39 号考生成绩是</t>
    <phoneticPr fontId="13" type="noConversion"/>
  </si>
  <si>
    <t>39</t>
    <phoneticPr fontId="13" type="noConversion"/>
  </si>
  <si>
    <r>
      <t>4</t>
    </r>
    <r>
      <rPr>
        <sz val="12"/>
        <rFont val="宋体"/>
        <family val="3"/>
        <charset val="134"/>
      </rPr>
      <t>0</t>
    </r>
    <phoneticPr fontId="13" type="noConversion"/>
  </si>
  <si>
    <t>第 40 号考生成绩是</t>
    <phoneticPr fontId="13" type="noConversion"/>
  </si>
  <si>
    <r>
      <t>4</t>
    </r>
    <r>
      <rPr>
        <sz val="12"/>
        <rFont val="宋体"/>
        <family val="3"/>
        <charset val="134"/>
      </rPr>
      <t>1</t>
    </r>
    <phoneticPr fontId="13" type="noConversion"/>
  </si>
  <si>
    <t>第 41 号考生成绩是</t>
    <phoneticPr fontId="13" type="noConversion"/>
  </si>
  <si>
    <r>
      <t>4</t>
    </r>
    <r>
      <rPr>
        <sz val="12"/>
        <rFont val="宋体"/>
        <family val="3"/>
        <charset val="134"/>
      </rPr>
      <t>2</t>
    </r>
    <phoneticPr fontId="13" type="noConversion"/>
  </si>
  <si>
    <t>第 42 号考生成绩是</t>
    <phoneticPr fontId="13" type="noConversion"/>
  </si>
  <si>
    <r>
      <t>4</t>
    </r>
    <r>
      <rPr>
        <sz val="12"/>
        <rFont val="宋体"/>
        <family val="3"/>
        <charset val="134"/>
      </rPr>
      <t>3</t>
    </r>
    <phoneticPr fontId="13" type="noConversion"/>
  </si>
  <si>
    <t>第 43 号考生成绩是</t>
    <phoneticPr fontId="13" type="noConversion"/>
  </si>
  <si>
    <r>
      <t>4</t>
    </r>
    <r>
      <rPr>
        <sz val="12"/>
        <rFont val="宋体"/>
        <family val="3"/>
        <charset val="134"/>
      </rPr>
      <t>4</t>
    </r>
    <phoneticPr fontId="13" type="noConversion"/>
  </si>
  <si>
    <t>第 44 号考生成绩是</t>
    <phoneticPr fontId="13" type="noConversion"/>
  </si>
  <si>
    <r>
      <t>4</t>
    </r>
    <r>
      <rPr>
        <sz val="12"/>
        <rFont val="宋体"/>
        <family val="3"/>
        <charset val="134"/>
      </rPr>
      <t>5</t>
    </r>
    <phoneticPr fontId="13" type="noConversion"/>
  </si>
  <si>
    <t>第 45 号考生成绩是</t>
    <phoneticPr fontId="13" type="noConversion"/>
  </si>
  <si>
    <r>
      <t>4</t>
    </r>
    <r>
      <rPr>
        <sz val="12"/>
        <rFont val="宋体"/>
        <family val="3"/>
        <charset val="134"/>
      </rPr>
      <t>6</t>
    </r>
    <phoneticPr fontId="13" type="noConversion"/>
  </si>
  <si>
    <t>第 46 号考生成绩是</t>
    <phoneticPr fontId="13" type="noConversion"/>
  </si>
  <si>
    <t>缺考</t>
    <phoneticPr fontId="13" type="noConversion"/>
  </si>
  <si>
    <r>
      <t>4</t>
    </r>
    <r>
      <rPr>
        <sz val="12"/>
        <rFont val="宋体"/>
        <family val="3"/>
        <charset val="134"/>
      </rPr>
      <t>7</t>
    </r>
    <phoneticPr fontId="13" type="noConversion"/>
  </si>
  <si>
    <t>第 47 号考生成绩是</t>
    <phoneticPr fontId="13" type="noConversion"/>
  </si>
  <si>
    <r>
      <t>4</t>
    </r>
    <r>
      <rPr>
        <sz val="12"/>
        <rFont val="宋体"/>
        <family val="3"/>
        <charset val="134"/>
      </rPr>
      <t>8</t>
    </r>
    <phoneticPr fontId="13" type="noConversion"/>
  </si>
  <si>
    <t>第 48 号考生成绩是</t>
    <phoneticPr fontId="13" type="noConversion"/>
  </si>
  <si>
    <r>
      <t>4</t>
    </r>
    <r>
      <rPr>
        <sz val="12"/>
        <rFont val="宋体"/>
        <family val="3"/>
        <charset val="134"/>
      </rPr>
      <t>9</t>
    </r>
    <phoneticPr fontId="13" type="noConversion"/>
  </si>
  <si>
    <t>第 49 号考生成绩是</t>
    <phoneticPr fontId="13" type="noConversion"/>
  </si>
  <si>
    <r>
      <t>5</t>
    </r>
    <r>
      <rPr>
        <sz val="12"/>
        <rFont val="宋体"/>
        <family val="3"/>
        <charset val="134"/>
      </rPr>
      <t>0</t>
    </r>
    <phoneticPr fontId="13" type="noConversion"/>
  </si>
  <si>
    <t>第 50 号考生成绩是</t>
    <phoneticPr fontId="13" type="noConversion"/>
  </si>
  <si>
    <r>
      <t>5</t>
    </r>
    <r>
      <rPr>
        <sz val="12"/>
        <rFont val="宋体"/>
        <family val="3"/>
        <charset val="134"/>
      </rPr>
      <t>1</t>
    </r>
    <phoneticPr fontId="13" type="noConversion"/>
  </si>
  <si>
    <t>第 51 号考生成绩是</t>
    <phoneticPr fontId="13" type="noConversion"/>
  </si>
  <si>
    <t xml:space="preserve"> </t>
    <phoneticPr fontId="13" type="noConversion"/>
  </si>
  <si>
    <t>第   考场</t>
    <phoneticPr fontId="13" type="noConversion"/>
  </si>
  <si>
    <t>第   号考生成绩是</t>
    <phoneticPr fontId="13" type="noConversion"/>
  </si>
  <si>
    <t>2019年东北师范大学通化实验学校（通化县同德实验学校）公开招聘教师拟聘用人员成绩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</si>
</sst>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8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4"/>
      <name val="仿宋_GB2312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>
      <alignment vertical="center"/>
    </xf>
    <xf numFmtId="0" fontId="4" fillId="0" borderId="2" xfId="0" applyFont="1" applyBorder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2" borderId="0" xfId="0" applyFont="1" applyFill="1" applyAlignment="1" applyProtection="1"/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distributed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distributed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distributed" vertical="center"/>
    </xf>
    <xf numFmtId="0" fontId="9" fillId="2" borderId="3" xfId="0" applyFont="1" applyFill="1" applyBorder="1" applyAlignment="1" applyProtection="1">
      <alignment horizontal="distributed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/>
    <xf numFmtId="0" fontId="0" fillId="2" borderId="0" xfId="0" applyFill="1" applyAlignment="1" applyProtection="1"/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/>
    <xf numFmtId="0" fontId="5" fillId="2" borderId="1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2" borderId="12" xfId="0" applyFont="1" applyFill="1" applyBorder="1" applyAlignment="1" applyProtection="1"/>
    <xf numFmtId="49" fontId="15" fillId="2" borderId="0" xfId="0" applyNumberFormat="1" applyFont="1" applyFill="1" applyAlignment="1" applyProtection="1">
      <alignment horizontal="left"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4" xfId="0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2" xfId="0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11" xfId="0" applyFont="1" applyFill="1" applyBorder="1" applyAlignment="1" applyProtection="1">
      <alignment horizontal="left" vertical="top"/>
    </xf>
    <xf numFmtId="0" fontId="5" fillId="2" borderId="8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5" fillId="2" borderId="12" xfId="0" applyFont="1" applyFill="1" applyBorder="1" applyAlignment="1" applyProtection="1">
      <alignment horizontal="left" vertical="top"/>
    </xf>
    <xf numFmtId="0" fontId="5" fillId="2" borderId="4" xfId="0" applyFont="1" applyFill="1" applyBorder="1" applyAlignment="1" applyProtection="1">
      <alignment horizontal="left" vertical="top"/>
    </xf>
    <xf numFmtId="0" fontId="5" fillId="2" borderId="2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left"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10" xfId="0" applyFont="1" applyFill="1" applyBorder="1" applyAlignment="1" applyProtection="1">
      <alignment horizontal="left" vertical="top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distributed" vertical="center" wrapText="1"/>
    </xf>
    <xf numFmtId="0" fontId="7" fillId="2" borderId="4" xfId="0" applyFont="1" applyFill="1" applyBorder="1" applyAlignment="1" applyProtection="1">
      <alignment horizontal="distributed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textRotation="255" wrapText="1"/>
    </xf>
    <xf numFmtId="0" fontId="7" fillId="2" borderId="4" xfId="0" applyFont="1" applyFill="1" applyBorder="1" applyAlignment="1" applyProtection="1">
      <alignment horizontal="center" vertical="center" textRotation="255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top"/>
    </xf>
    <xf numFmtId="176" fontId="12" fillId="2" borderId="0" xfId="0" applyNumberFormat="1" applyFont="1" applyFill="1" applyBorder="1" applyAlignment="1" applyProtection="1">
      <alignment horizontal="center" vertical="top"/>
    </xf>
    <xf numFmtId="0" fontId="6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31" fontId="5" fillId="2" borderId="0" xfId="0" applyNumberFormat="1" applyFont="1" applyFill="1" applyAlignment="1" applyProtection="1">
      <alignment horizontal="left" vertical="center"/>
    </xf>
    <xf numFmtId="31" fontId="5" fillId="2" borderId="1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24180;&#19996;&#24072;&#25307;&#32856;/2018&#21516;&#24503;&#23398;&#26657;&#25307;&#32856;/&#21513;&#24072;/&#38754;&#35797;&#25171;&#20998;&#31243;&#242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考场成员名单"/>
      <sheetName val="打分表"/>
      <sheetName val="总成绩"/>
      <sheetName val="成绩汇总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0"/>
  <sheetViews>
    <sheetView topLeftCell="A64" workbookViewId="0">
      <selection activeCell="S66" sqref="S66"/>
    </sheetView>
  </sheetViews>
  <sheetFormatPr defaultColWidth="9" defaultRowHeight="13.5" x14ac:dyDescent="0.15"/>
  <cols>
    <col min="1" max="1" width="5.375" style="18" customWidth="1"/>
    <col min="2" max="3" width="9" style="19"/>
    <col min="4" max="7" width="5.5" style="19" customWidth="1"/>
    <col min="8" max="8" width="7.375" style="19" customWidth="1"/>
    <col min="9" max="13" width="5.5" style="19" customWidth="1"/>
    <col min="14" max="14" width="6.625" style="19" customWidth="1"/>
    <col min="15" max="16384" width="9" style="19"/>
  </cols>
  <sheetData>
    <row r="1" spans="1:17" s="17" customFormat="1" ht="35.25" customHeight="1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P1" s="37"/>
      <c r="Q1" s="37"/>
    </row>
    <row r="2" spans="1:17" s="17" customFormat="1" ht="35.25" customHeight="1" x14ac:dyDescent="0.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P2" s="37"/>
      <c r="Q2" s="37"/>
    </row>
    <row r="3" spans="1:17" s="17" customFormat="1" ht="18.75" customHeight="1" x14ac:dyDescent="0.25">
      <c r="A3" s="89" t="s">
        <v>1</v>
      </c>
      <c r="B3" s="89"/>
      <c r="C3" s="45" t="s">
        <v>279</v>
      </c>
      <c r="D3" s="20"/>
      <c r="E3" s="20"/>
      <c r="F3" s="20"/>
      <c r="G3" s="20"/>
      <c r="H3" s="94" t="s">
        <v>226</v>
      </c>
      <c r="I3" s="90"/>
      <c r="J3" s="90"/>
      <c r="K3" s="91"/>
      <c r="L3" s="92" t="e">
        <f>IF([1]考场成员名单!$D$2="","",[1]考场成员名单!$D$2)</f>
        <v>#REF!</v>
      </c>
      <c r="M3" s="92"/>
      <c r="N3" s="93"/>
      <c r="P3" s="37"/>
      <c r="Q3" s="37"/>
    </row>
    <row r="4" spans="1:17" s="17" customFormat="1" ht="41.25" customHeight="1" x14ac:dyDescent="0.15">
      <c r="A4" s="83" t="s">
        <v>3</v>
      </c>
      <c r="B4" s="79" t="s">
        <v>4</v>
      </c>
      <c r="C4" s="79" t="s">
        <v>5</v>
      </c>
      <c r="D4" s="85" t="s">
        <v>6</v>
      </c>
      <c r="E4" s="85"/>
      <c r="F4" s="85"/>
      <c r="G4" s="85"/>
      <c r="H4" s="75" t="s">
        <v>7</v>
      </c>
      <c r="I4" s="75"/>
      <c r="J4" s="75"/>
      <c r="K4" s="75"/>
      <c r="L4" s="81" t="s">
        <v>8</v>
      </c>
      <c r="M4" s="75" t="s">
        <v>9</v>
      </c>
      <c r="N4" s="77" t="s">
        <v>10</v>
      </c>
      <c r="P4" s="37"/>
      <c r="Q4" s="37"/>
    </row>
    <row r="5" spans="1:17" s="17" customFormat="1" ht="40.5" customHeight="1" x14ac:dyDescent="0.15">
      <c r="A5" s="84"/>
      <c r="B5" s="80"/>
      <c r="C5" s="80"/>
      <c r="D5" s="21" t="s">
        <v>11</v>
      </c>
      <c r="E5" s="21" t="s">
        <v>12</v>
      </c>
      <c r="F5" s="21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82"/>
      <c r="M5" s="75"/>
      <c r="N5" s="78"/>
      <c r="P5" s="37"/>
      <c r="Q5" s="37"/>
    </row>
    <row r="6" spans="1:17" s="17" customFormat="1" ht="51.75" customHeight="1" x14ac:dyDescent="0.15">
      <c r="A6" s="22">
        <v>1</v>
      </c>
      <c r="B6" s="23" t="s">
        <v>229</v>
      </c>
      <c r="C6" s="23" t="s">
        <v>19</v>
      </c>
      <c r="D6" s="23">
        <v>3</v>
      </c>
      <c r="E6" s="23">
        <v>3</v>
      </c>
      <c r="F6" s="23">
        <v>9</v>
      </c>
      <c r="G6" s="23">
        <v>8</v>
      </c>
      <c r="H6" s="24">
        <v>12</v>
      </c>
      <c r="I6" s="24">
        <v>8</v>
      </c>
      <c r="J6" s="24">
        <v>8</v>
      </c>
      <c r="K6" s="24">
        <v>8</v>
      </c>
      <c r="L6" s="24">
        <v>12</v>
      </c>
      <c r="M6" s="38">
        <v>9</v>
      </c>
      <c r="N6" s="22">
        <f>SUM(D6:M6)</f>
        <v>80</v>
      </c>
      <c r="P6" s="37"/>
      <c r="Q6" s="37"/>
    </row>
    <row r="7" spans="1:17" s="17" customFormat="1" ht="51.75" customHeight="1" x14ac:dyDescent="0.15">
      <c r="A7" s="22">
        <v>2</v>
      </c>
      <c r="B7" s="25" t="s">
        <v>230</v>
      </c>
      <c r="C7" s="25" t="s">
        <v>20</v>
      </c>
      <c r="D7" s="25">
        <v>5</v>
      </c>
      <c r="E7" s="25">
        <v>5</v>
      </c>
      <c r="F7" s="25">
        <v>8</v>
      </c>
      <c r="G7" s="25">
        <v>7</v>
      </c>
      <c r="H7" s="24">
        <v>10</v>
      </c>
      <c r="I7" s="24">
        <v>8</v>
      </c>
      <c r="J7" s="24">
        <v>9</v>
      </c>
      <c r="K7" s="24">
        <v>7</v>
      </c>
      <c r="L7" s="24">
        <v>16</v>
      </c>
      <c r="M7" s="38">
        <v>9</v>
      </c>
      <c r="N7" s="22">
        <f t="shared" ref="N7:N10" si="0">SUM(D7:M7)</f>
        <v>84</v>
      </c>
      <c r="P7" s="37"/>
      <c r="Q7" s="37"/>
    </row>
    <row r="8" spans="1:17" s="17" customFormat="1" ht="51.75" customHeight="1" x14ac:dyDescent="0.15">
      <c r="A8" s="22">
        <v>3</v>
      </c>
      <c r="B8" s="23" t="s">
        <v>233</v>
      </c>
      <c r="C8" s="25" t="s">
        <v>20</v>
      </c>
      <c r="D8" s="25">
        <v>5</v>
      </c>
      <c r="E8" s="25">
        <v>5</v>
      </c>
      <c r="F8" s="25">
        <v>8</v>
      </c>
      <c r="G8" s="25">
        <v>8</v>
      </c>
      <c r="H8" s="24">
        <v>9</v>
      </c>
      <c r="I8" s="24">
        <v>7</v>
      </c>
      <c r="J8" s="24">
        <v>8</v>
      </c>
      <c r="K8" s="24">
        <v>7</v>
      </c>
      <c r="L8" s="24">
        <v>14</v>
      </c>
      <c r="M8" s="38">
        <v>8</v>
      </c>
      <c r="N8" s="22">
        <f t="shared" si="0"/>
        <v>79</v>
      </c>
      <c r="P8" s="37"/>
      <c r="Q8" s="37"/>
    </row>
    <row r="9" spans="1:17" s="17" customFormat="1" ht="51.75" customHeight="1" x14ac:dyDescent="0.15">
      <c r="A9" s="22">
        <v>4</v>
      </c>
      <c r="B9" s="23" t="s">
        <v>231</v>
      </c>
      <c r="C9" s="25" t="s">
        <v>20</v>
      </c>
      <c r="D9" s="25">
        <v>5</v>
      </c>
      <c r="E9" s="25">
        <v>5</v>
      </c>
      <c r="F9" s="25">
        <v>9</v>
      </c>
      <c r="G9" s="25">
        <v>8</v>
      </c>
      <c r="H9" s="24">
        <v>9</v>
      </c>
      <c r="I9" s="24">
        <v>8</v>
      </c>
      <c r="J9" s="24">
        <v>8</v>
      </c>
      <c r="K9" s="24">
        <v>7</v>
      </c>
      <c r="L9" s="24">
        <v>14</v>
      </c>
      <c r="M9" s="38">
        <v>10</v>
      </c>
      <c r="N9" s="22">
        <f t="shared" si="0"/>
        <v>83</v>
      </c>
      <c r="P9" s="37"/>
      <c r="Q9" s="37"/>
    </row>
    <row r="10" spans="1:17" s="17" customFormat="1" ht="51.75" customHeight="1" x14ac:dyDescent="0.15">
      <c r="A10" s="26">
        <v>5</v>
      </c>
      <c r="B10" s="27" t="s">
        <v>232</v>
      </c>
      <c r="C10" s="28" t="s">
        <v>20</v>
      </c>
      <c r="D10" s="28">
        <v>5</v>
      </c>
      <c r="E10" s="28">
        <v>4</v>
      </c>
      <c r="F10" s="28">
        <v>8</v>
      </c>
      <c r="G10" s="28">
        <v>8</v>
      </c>
      <c r="H10" s="29">
        <v>9</v>
      </c>
      <c r="I10" s="29">
        <v>7</v>
      </c>
      <c r="J10" s="29">
        <v>8</v>
      </c>
      <c r="K10" s="29">
        <v>6</v>
      </c>
      <c r="L10" s="29">
        <v>15</v>
      </c>
      <c r="M10" s="39">
        <v>10</v>
      </c>
      <c r="N10" s="26">
        <f t="shared" si="0"/>
        <v>80</v>
      </c>
      <c r="P10" s="37"/>
      <c r="Q10" s="37"/>
    </row>
    <row r="11" spans="1:17" s="17" customFormat="1" ht="35.25" customHeight="1" x14ac:dyDescent="0.15">
      <c r="A11" s="71" t="s">
        <v>21</v>
      </c>
      <c r="B11" s="72"/>
      <c r="C11" s="72"/>
      <c r="D11" s="30"/>
      <c r="E11" s="30"/>
      <c r="F11" s="30"/>
      <c r="G11" s="30"/>
      <c r="H11" s="31"/>
      <c r="I11" s="40"/>
      <c r="J11" s="40"/>
      <c r="K11" s="40"/>
      <c r="L11" s="40"/>
      <c r="M11" s="40"/>
      <c r="N11" s="41"/>
      <c r="P11" s="37"/>
      <c r="Q11" s="37"/>
    </row>
    <row r="12" spans="1:17" s="17" customFormat="1" ht="35.25" customHeight="1" x14ac:dyDescent="0.15">
      <c r="A12" s="73"/>
      <c r="B12" s="74"/>
      <c r="C12" s="74"/>
      <c r="D12" s="32"/>
      <c r="E12" s="32"/>
      <c r="F12" s="32"/>
      <c r="G12" s="32"/>
      <c r="H12" s="86"/>
      <c r="I12" s="86"/>
      <c r="J12" s="87"/>
      <c r="K12" s="87"/>
      <c r="L12" s="42"/>
      <c r="M12" s="42"/>
      <c r="N12" s="43"/>
      <c r="P12" s="37"/>
      <c r="Q12" s="37"/>
    </row>
    <row r="13" spans="1:17" s="17" customFormat="1" ht="35.25" customHeight="1" x14ac:dyDescent="0.15">
      <c r="A13" s="73"/>
      <c r="B13" s="74"/>
      <c r="C13" s="74"/>
      <c r="D13" s="76" t="s">
        <v>280</v>
      </c>
      <c r="E13" s="76"/>
      <c r="F13" s="76"/>
      <c r="G13" s="76"/>
      <c r="H13" s="76"/>
      <c r="I13" s="76">
        <f>SUM(N6:N10)/5</f>
        <v>81.2</v>
      </c>
      <c r="J13" s="76"/>
      <c r="K13" s="76"/>
      <c r="L13" s="33" t="s">
        <v>23</v>
      </c>
      <c r="M13" s="42"/>
      <c r="N13" s="43"/>
      <c r="P13" s="37"/>
      <c r="Q13" s="37"/>
    </row>
    <row r="14" spans="1:17" s="17" customFormat="1" ht="42" customHeight="1" x14ac:dyDescent="0.15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44"/>
      <c r="P14" s="37"/>
      <c r="Q14" s="37"/>
    </row>
    <row r="15" spans="1:17" s="17" customFormat="1" ht="21" customHeight="1" x14ac:dyDescent="0.15">
      <c r="A15" s="56" t="s">
        <v>24</v>
      </c>
      <c r="B15" s="56"/>
      <c r="C15" s="56"/>
      <c r="D15" s="58" t="s">
        <v>25</v>
      </c>
      <c r="E15" s="58"/>
      <c r="F15" s="58"/>
      <c r="G15" s="60" t="s">
        <v>26</v>
      </c>
      <c r="H15" s="61"/>
      <c r="I15" s="61"/>
      <c r="J15" s="62"/>
      <c r="K15" s="66" t="s">
        <v>27</v>
      </c>
      <c r="L15" s="66"/>
      <c r="M15" s="66"/>
      <c r="N15" s="66"/>
      <c r="P15" s="37"/>
      <c r="Q15" s="37"/>
    </row>
    <row r="16" spans="1:17" s="17" customFormat="1" ht="21" customHeight="1" x14ac:dyDescent="0.15">
      <c r="A16" s="57"/>
      <c r="B16" s="57"/>
      <c r="C16" s="57"/>
      <c r="D16" s="59"/>
      <c r="E16" s="59"/>
      <c r="F16" s="59"/>
      <c r="G16" s="60"/>
      <c r="H16" s="61"/>
      <c r="I16" s="61"/>
      <c r="J16" s="62"/>
      <c r="K16" s="67"/>
      <c r="L16" s="67"/>
      <c r="M16" s="67"/>
      <c r="N16" s="67"/>
      <c r="P16" s="37"/>
      <c r="Q16" s="37"/>
    </row>
    <row r="17" spans="1:17" s="17" customFormat="1" ht="33" customHeight="1" x14ac:dyDescent="0.15">
      <c r="A17" s="57"/>
      <c r="B17" s="57"/>
      <c r="C17" s="57"/>
      <c r="D17" s="59"/>
      <c r="E17" s="59"/>
      <c r="F17" s="59"/>
      <c r="G17" s="63"/>
      <c r="H17" s="64"/>
      <c r="I17" s="64"/>
      <c r="J17" s="65"/>
      <c r="K17" s="67"/>
      <c r="L17" s="67"/>
      <c r="M17" s="67"/>
      <c r="N17" s="67"/>
      <c r="P17" s="37"/>
      <c r="Q17" s="37"/>
    </row>
    <row r="18" spans="1:17" s="17" customFormat="1" ht="21" customHeight="1" x14ac:dyDescent="0.15">
      <c r="A18" s="57"/>
      <c r="B18" s="57"/>
      <c r="C18" s="57"/>
      <c r="D18" s="59"/>
      <c r="E18" s="59"/>
      <c r="F18" s="59"/>
      <c r="G18" s="68" t="s">
        <v>28</v>
      </c>
      <c r="H18" s="69"/>
      <c r="I18" s="69"/>
      <c r="J18" s="70"/>
      <c r="K18" s="67"/>
      <c r="L18" s="67"/>
      <c r="M18" s="67"/>
      <c r="N18" s="67"/>
      <c r="P18" s="37"/>
      <c r="Q18" s="37"/>
    </row>
    <row r="19" spans="1:17" s="17" customFormat="1" ht="52.5" customHeight="1" x14ac:dyDescent="0.15">
      <c r="A19" s="57"/>
      <c r="B19" s="57"/>
      <c r="C19" s="57"/>
      <c r="D19" s="59"/>
      <c r="E19" s="59"/>
      <c r="F19" s="59"/>
      <c r="G19" s="63"/>
      <c r="H19" s="64"/>
      <c r="I19" s="64"/>
      <c r="J19" s="65"/>
      <c r="K19" s="67"/>
      <c r="L19" s="67"/>
      <c r="M19" s="67"/>
      <c r="N19" s="67"/>
      <c r="P19" s="37"/>
      <c r="Q19" s="37"/>
    </row>
    <row r="20" spans="1:17" s="17" customFormat="1" ht="35.25" customHeight="1" x14ac:dyDescent="0.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P20" s="37"/>
      <c r="Q20" s="37"/>
    </row>
    <row r="21" spans="1:17" s="17" customFormat="1" ht="35.25" customHeight="1" x14ac:dyDescent="0.15">
      <c r="A21" s="88" t="s">
        <v>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P21" s="37"/>
      <c r="Q21" s="37"/>
    </row>
    <row r="22" spans="1:17" s="17" customFormat="1" ht="18.75" customHeight="1" x14ac:dyDescent="0.25">
      <c r="A22" s="89" t="s">
        <v>1</v>
      </c>
      <c r="B22" s="89"/>
      <c r="C22" s="45" t="s">
        <v>281</v>
      </c>
      <c r="D22" s="20"/>
      <c r="E22" s="20"/>
      <c r="F22" s="20"/>
      <c r="G22" s="20"/>
      <c r="H22" s="94" t="s">
        <v>226</v>
      </c>
      <c r="I22" s="90"/>
      <c r="J22" s="90"/>
      <c r="K22" s="91"/>
      <c r="L22" s="92" t="e">
        <f>IF([1]考场成员名单!$D$2="","",[1]考场成员名单!$D$2)</f>
        <v>#REF!</v>
      </c>
      <c r="M22" s="92"/>
      <c r="N22" s="93"/>
      <c r="P22" s="37"/>
      <c r="Q22" s="37"/>
    </row>
    <row r="23" spans="1:17" s="17" customFormat="1" ht="41.25" customHeight="1" x14ac:dyDescent="0.15">
      <c r="A23" s="83" t="s">
        <v>3</v>
      </c>
      <c r="B23" s="79" t="s">
        <v>4</v>
      </c>
      <c r="C23" s="79" t="s">
        <v>5</v>
      </c>
      <c r="D23" s="85" t="s">
        <v>6</v>
      </c>
      <c r="E23" s="85"/>
      <c r="F23" s="85"/>
      <c r="G23" s="85"/>
      <c r="H23" s="75" t="s">
        <v>7</v>
      </c>
      <c r="I23" s="75"/>
      <c r="J23" s="75"/>
      <c r="K23" s="75"/>
      <c r="L23" s="81" t="s">
        <v>8</v>
      </c>
      <c r="M23" s="75" t="s">
        <v>9</v>
      </c>
      <c r="N23" s="77" t="s">
        <v>10</v>
      </c>
      <c r="P23" s="37"/>
      <c r="Q23" s="37"/>
    </row>
    <row r="24" spans="1:17" s="17" customFormat="1" ht="40.5" customHeight="1" x14ac:dyDescent="0.15">
      <c r="A24" s="84"/>
      <c r="B24" s="80"/>
      <c r="C24" s="80"/>
      <c r="D24" s="21" t="s">
        <v>11</v>
      </c>
      <c r="E24" s="21" t="s">
        <v>12</v>
      </c>
      <c r="F24" s="21" t="s">
        <v>13</v>
      </c>
      <c r="G24" s="21" t="s">
        <v>14</v>
      </c>
      <c r="H24" s="21" t="s">
        <v>15</v>
      </c>
      <c r="I24" s="21" t="s">
        <v>16</v>
      </c>
      <c r="J24" s="21" t="s">
        <v>17</v>
      </c>
      <c r="K24" s="21" t="s">
        <v>18</v>
      </c>
      <c r="L24" s="82"/>
      <c r="M24" s="75"/>
      <c r="N24" s="78"/>
      <c r="P24" s="37"/>
      <c r="Q24" s="37"/>
    </row>
    <row r="25" spans="1:17" s="17" customFormat="1" ht="51.75" customHeight="1" x14ac:dyDescent="0.15">
      <c r="A25" s="22">
        <v>1</v>
      </c>
      <c r="B25" s="23" t="s">
        <v>229</v>
      </c>
      <c r="C25" s="23" t="s">
        <v>19</v>
      </c>
      <c r="D25" s="23">
        <v>5</v>
      </c>
      <c r="E25" s="23">
        <v>5</v>
      </c>
      <c r="F25" s="23">
        <v>8</v>
      </c>
      <c r="G25" s="23">
        <v>8</v>
      </c>
      <c r="H25" s="24">
        <v>10</v>
      </c>
      <c r="I25" s="24">
        <v>8</v>
      </c>
      <c r="J25" s="24">
        <v>8</v>
      </c>
      <c r="K25" s="24">
        <v>6</v>
      </c>
      <c r="L25" s="24">
        <v>10</v>
      </c>
      <c r="M25" s="38">
        <v>10</v>
      </c>
      <c r="N25" s="22">
        <f>SUM(D25:M25)</f>
        <v>78</v>
      </c>
      <c r="P25" s="37"/>
      <c r="Q25" s="37"/>
    </row>
    <row r="26" spans="1:17" s="17" customFormat="1" ht="51.75" customHeight="1" x14ac:dyDescent="0.15">
      <c r="A26" s="22">
        <v>2</v>
      </c>
      <c r="B26" s="25" t="s">
        <v>230</v>
      </c>
      <c r="C26" s="25" t="s">
        <v>20</v>
      </c>
      <c r="D26" s="25">
        <v>5</v>
      </c>
      <c r="E26" s="25">
        <v>5</v>
      </c>
      <c r="F26" s="25">
        <v>9</v>
      </c>
      <c r="G26" s="25">
        <v>8</v>
      </c>
      <c r="H26" s="24">
        <v>11</v>
      </c>
      <c r="I26" s="24">
        <v>9</v>
      </c>
      <c r="J26" s="24">
        <v>9</v>
      </c>
      <c r="K26" s="24">
        <v>8</v>
      </c>
      <c r="L26" s="24">
        <v>14</v>
      </c>
      <c r="M26" s="38">
        <v>10</v>
      </c>
      <c r="N26" s="22">
        <f t="shared" ref="N26:N29" si="1">SUM(D26:M26)</f>
        <v>88</v>
      </c>
      <c r="P26" s="37"/>
      <c r="Q26" s="37"/>
    </row>
    <row r="27" spans="1:17" s="17" customFormat="1" ht="51.75" customHeight="1" x14ac:dyDescent="0.15">
      <c r="A27" s="22">
        <v>3</v>
      </c>
      <c r="B27" s="23" t="s">
        <v>233</v>
      </c>
      <c r="C27" s="25" t="s">
        <v>20</v>
      </c>
      <c r="D27" s="25">
        <v>5</v>
      </c>
      <c r="E27" s="25">
        <v>5</v>
      </c>
      <c r="F27" s="25">
        <v>9</v>
      </c>
      <c r="G27" s="25">
        <v>8</v>
      </c>
      <c r="H27" s="24">
        <v>10</v>
      </c>
      <c r="I27" s="24">
        <v>9</v>
      </c>
      <c r="J27" s="24">
        <v>8</v>
      </c>
      <c r="K27" s="24">
        <v>8</v>
      </c>
      <c r="L27" s="24">
        <v>12</v>
      </c>
      <c r="M27" s="38">
        <v>8</v>
      </c>
      <c r="N27" s="22">
        <f t="shared" si="1"/>
        <v>82</v>
      </c>
      <c r="P27" s="37"/>
      <c r="Q27" s="37"/>
    </row>
    <row r="28" spans="1:17" s="17" customFormat="1" ht="51.75" customHeight="1" x14ac:dyDescent="0.15">
      <c r="A28" s="22">
        <v>4</v>
      </c>
      <c r="B28" s="23" t="s">
        <v>231</v>
      </c>
      <c r="C28" s="25" t="s">
        <v>20</v>
      </c>
      <c r="D28" s="25">
        <v>5</v>
      </c>
      <c r="E28" s="25">
        <v>5</v>
      </c>
      <c r="F28" s="25">
        <v>8</v>
      </c>
      <c r="G28" s="25">
        <v>8</v>
      </c>
      <c r="H28" s="24">
        <v>9</v>
      </c>
      <c r="I28" s="24">
        <v>8</v>
      </c>
      <c r="J28" s="24">
        <v>8</v>
      </c>
      <c r="K28" s="24">
        <v>7</v>
      </c>
      <c r="L28" s="24">
        <v>10</v>
      </c>
      <c r="M28" s="38">
        <v>10</v>
      </c>
      <c r="N28" s="22">
        <f t="shared" si="1"/>
        <v>78</v>
      </c>
      <c r="P28" s="37"/>
      <c r="Q28" s="37"/>
    </row>
    <row r="29" spans="1:17" s="17" customFormat="1" ht="51.75" customHeight="1" x14ac:dyDescent="0.15">
      <c r="A29" s="26">
        <v>5</v>
      </c>
      <c r="B29" s="27" t="s">
        <v>232</v>
      </c>
      <c r="C29" s="28" t="s">
        <v>20</v>
      </c>
      <c r="D29" s="28">
        <v>5</v>
      </c>
      <c r="E29" s="28">
        <v>5</v>
      </c>
      <c r="F29" s="28">
        <v>9</v>
      </c>
      <c r="G29" s="28">
        <v>8</v>
      </c>
      <c r="H29" s="29">
        <v>11</v>
      </c>
      <c r="I29" s="29">
        <v>9</v>
      </c>
      <c r="J29" s="29">
        <v>9</v>
      </c>
      <c r="K29" s="29">
        <v>7</v>
      </c>
      <c r="L29" s="29">
        <v>14</v>
      </c>
      <c r="M29" s="39">
        <v>10</v>
      </c>
      <c r="N29" s="26">
        <f t="shared" si="1"/>
        <v>87</v>
      </c>
      <c r="P29" s="37"/>
      <c r="Q29" s="37"/>
    </row>
    <row r="30" spans="1:17" s="17" customFormat="1" ht="35.25" customHeight="1" x14ac:dyDescent="0.15">
      <c r="A30" s="71" t="s">
        <v>21</v>
      </c>
      <c r="B30" s="72"/>
      <c r="C30" s="72"/>
      <c r="D30" s="30"/>
      <c r="E30" s="30"/>
      <c r="F30" s="30"/>
      <c r="G30" s="30"/>
      <c r="H30" s="31"/>
      <c r="I30" s="40"/>
      <c r="J30" s="40"/>
      <c r="K30" s="40"/>
      <c r="L30" s="40"/>
      <c r="M30" s="40"/>
      <c r="N30" s="41"/>
      <c r="P30" s="37"/>
      <c r="Q30" s="37"/>
    </row>
    <row r="31" spans="1:17" s="17" customFormat="1" ht="35.25" customHeight="1" x14ac:dyDescent="0.15">
      <c r="A31" s="73"/>
      <c r="B31" s="74"/>
      <c r="C31" s="74"/>
      <c r="D31" s="32"/>
      <c r="E31" s="32"/>
      <c r="F31" s="32"/>
      <c r="G31" s="32"/>
      <c r="H31" s="86"/>
      <c r="I31" s="86"/>
      <c r="J31" s="87"/>
      <c r="K31" s="87"/>
      <c r="L31" s="42"/>
      <c r="M31" s="42"/>
      <c r="N31" s="43"/>
      <c r="P31" s="37"/>
      <c r="Q31" s="37"/>
    </row>
    <row r="32" spans="1:17" s="17" customFormat="1" ht="35.25" customHeight="1" x14ac:dyDescent="0.15">
      <c r="A32" s="73"/>
      <c r="B32" s="74"/>
      <c r="C32" s="74"/>
      <c r="D32" s="76" t="s">
        <v>282</v>
      </c>
      <c r="E32" s="76"/>
      <c r="F32" s="76"/>
      <c r="G32" s="76"/>
      <c r="H32" s="76"/>
      <c r="I32" s="76">
        <f>SUM(N25:N29)/5</f>
        <v>82.6</v>
      </c>
      <c r="J32" s="76"/>
      <c r="K32" s="76"/>
      <c r="L32" s="33" t="s">
        <v>23</v>
      </c>
      <c r="M32" s="42"/>
      <c r="N32" s="43"/>
      <c r="P32" s="37"/>
      <c r="Q32" s="37"/>
    </row>
    <row r="33" spans="1:17" s="17" customFormat="1" ht="42" customHeight="1" x14ac:dyDescent="0.15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44"/>
      <c r="P33" s="37"/>
      <c r="Q33" s="37"/>
    </row>
    <row r="34" spans="1:17" s="17" customFormat="1" ht="21" customHeight="1" x14ac:dyDescent="0.15">
      <c r="A34" s="56" t="s">
        <v>24</v>
      </c>
      <c r="B34" s="56"/>
      <c r="C34" s="56"/>
      <c r="D34" s="58" t="s">
        <v>25</v>
      </c>
      <c r="E34" s="58"/>
      <c r="F34" s="58"/>
      <c r="G34" s="60" t="s">
        <v>26</v>
      </c>
      <c r="H34" s="61"/>
      <c r="I34" s="61"/>
      <c r="J34" s="62"/>
      <c r="K34" s="66" t="s">
        <v>27</v>
      </c>
      <c r="L34" s="66"/>
      <c r="M34" s="66"/>
      <c r="N34" s="66"/>
      <c r="P34" s="37"/>
      <c r="Q34" s="37"/>
    </row>
    <row r="35" spans="1:17" s="17" customFormat="1" ht="21" customHeight="1" x14ac:dyDescent="0.15">
      <c r="A35" s="57"/>
      <c r="B35" s="57"/>
      <c r="C35" s="57"/>
      <c r="D35" s="59"/>
      <c r="E35" s="59"/>
      <c r="F35" s="59"/>
      <c r="G35" s="60"/>
      <c r="H35" s="61"/>
      <c r="I35" s="61"/>
      <c r="J35" s="62"/>
      <c r="K35" s="67"/>
      <c r="L35" s="67"/>
      <c r="M35" s="67"/>
      <c r="N35" s="67"/>
      <c r="P35" s="37"/>
      <c r="Q35" s="37"/>
    </row>
    <row r="36" spans="1:17" s="17" customFormat="1" ht="33" customHeight="1" x14ac:dyDescent="0.15">
      <c r="A36" s="57"/>
      <c r="B36" s="57"/>
      <c r="C36" s="57"/>
      <c r="D36" s="59"/>
      <c r="E36" s="59"/>
      <c r="F36" s="59"/>
      <c r="G36" s="63"/>
      <c r="H36" s="64"/>
      <c r="I36" s="64"/>
      <c r="J36" s="65"/>
      <c r="K36" s="67"/>
      <c r="L36" s="67"/>
      <c r="M36" s="67"/>
      <c r="N36" s="67"/>
      <c r="P36" s="37"/>
      <c r="Q36" s="37"/>
    </row>
    <row r="37" spans="1:17" s="17" customFormat="1" ht="21" customHeight="1" x14ac:dyDescent="0.15">
      <c r="A37" s="57"/>
      <c r="B37" s="57"/>
      <c r="C37" s="57"/>
      <c r="D37" s="59"/>
      <c r="E37" s="59"/>
      <c r="F37" s="59"/>
      <c r="G37" s="68" t="s">
        <v>28</v>
      </c>
      <c r="H37" s="69"/>
      <c r="I37" s="69"/>
      <c r="J37" s="70"/>
      <c r="K37" s="67"/>
      <c r="L37" s="67"/>
      <c r="M37" s="67"/>
      <c r="N37" s="67"/>
      <c r="P37" s="37"/>
      <c r="Q37" s="37"/>
    </row>
    <row r="38" spans="1:17" s="17" customFormat="1" ht="52.5" customHeight="1" x14ac:dyDescent="0.15">
      <c r="A38" s="57"/>
      <c r="B38" s="57"/>
      <c r="C38" s="57"/>
      <c r="D38" s="59"/>
      <c r="E38" s="59"/>
      <c r="F38" s="59"/>
      <c r="G38" s="63"/>
      <c r="H38" s="64"/>
      <c r="I38" s="64"/>
      <c r="J38" s="65"/>
      <c r="K38" s="67"/>
      <c r="L38" s="67"/>
      <c r="M38" s="67"/>
      <c r="N38" s="67"/>
      <c r="P38" s="37"/>
      <c r="Q38" s="37"/>
    </row>
    <row r="39" spans="1:17" s="17" customFormat="1" ht="35.25" customHeight="1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P39" s="37"/>
      <c r="Q39" s="37"/>
    </row>
    <row r="40" spans="1:17" s="17" customFormat="1" ht="35.25" customHeight="1" x14ac:dyDescent="0.15">
      <c r="A40" s="88" t="s">
        <v>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P40" s="37"/>
      <c r="Q40" s="37"/>
    </row>
    <row r="41" spans="1:17" s="17" customFormat="1" ht="18.75" customHeight="1" x14ac:dyDescent="0.25">
      <c r="A41" s="89" t="s">
        <v>1</v>
      </c>
      <c r="B41" s="89"/>
      <c r="C41" s="45" t="s">
        <v>283</v>
      </c>
      <c r="D41" s="20"/>
      <c r="E41" s="20"/>
      <c r="F41" s="20"/>
      <c r="G41" s="20"/>
      <c r="H41" s="94" t="s">
        <v>226</v>
      </c>
      <c r="I41" s="90"/>
      <c r="J41" s="90"/>
      <c r="K41" s="91"/>
      <c r="L41" s="92" t="e">
        <f>IF([1]考场成员名单!$D$2="","",[1]考场成员名单!$D$2)</f>
        <v>#REF!</v>
      </c>
      <c r="M41" s="92"/>
      <c r="N41" s="93"/>
      <c r="P41" s="37"/>
      <c r="Q41" s="37"/>
    </row>
    <row r="42" spans="1:17" s="17" customFormat="1" ht="41.25" customHeight="1" x14ac:dyDescent="0.15">
      <c r="A42" s="83" t="s">
        <v>3</v>
      </c>
      <c r="B42" s="79" t="s">
        <v>4</v>
      </c>
      <c r="C42" s="79" t="s">
        <v>5</v>
      </c>
      <c r="D42" s="85" t="s">
        <v>6</v>
      </c>
      <c r="E42" s="85"/>
      <c r="F42" s="85"/>
      <c r="G42" s="85"/>
      <c r="H42" s="75" t="s">
        <v>7</v>
      </c>
      <c r="I42" s="75"/>
      <c r="J42" s="75"/>
      <c r="K42" s="75"/>
      <c r="L42" s="81" t="s">
        <v>8</v>
      </c>
      <c r="M42" s="75" t="s">
        <v>9</v>
      </c>
      <c r="N42" s="77" t="s">
        <v>10</v>
      </c>
      <c r="P42" s="37"/>
      <c r="Q42" s="37"/>
    </row>
    <row r="43" spans="1:17" s="17" customFormat="1" ht="40.5" customHeight="1" x14ac:dyDescent="0.15">
      <c r="A43" s="84"/>
      <c r="B43" s="80"/>
      <c r="C43" s="80"/>
      <c r="D43" s="21" t="s">
        <v>11</v>
      </c>
      <c r="E43" s="21" t="s">
        <v>12</v>
      </c>
      <c r="F43" s="21" t="s">
        <v>13</v>
      </c>
      <c r="G43" s="21" t="s">
        <v>14</v>
      </c>
      <c r="H43" s="21" t="s">
        <v>15</v>
      </c>
      <c r="I43" s="21" t="s">
        <v>16</v>
      </c>
      <c r="J43" s="21" t="s">
        <v>17</v>
      </c>
      <c r="K43" s="21" t="s">
        <v>18</v>
      </c>
      <c r="L43" s="82"/>
      <c r="M43" s="75"/>
      <c r="N43" s="78"/>
      <c r="P43" s="37"/>
      <c r="Q43" s="37"/>
    </row>
    <row r="44" spans="1:17" s="17" customFormat="1" ht="51.75" customHeight="1" x14ac:dyDescent="0.15">
      <c r="A44" s="22">
        <v>1</v>
      </c>
      <c r="B44" s="23" t="s">
        <v>229</v>
      </c>
      <c r="C44" s="23" t="s">
        <v>19</v>
      </c>
      <c r="D44" s="23">
        <v>5</v>
      </c>
      <c r="E44" s="23">
        <v>5</v>
      </c>
      <c r="F44" s="23">
        <v>9</v>
      </c>
      <c r="G44" s="23">
        <v>8</v>
      </c>
      <c r="H44" s="24">
        <v>12</v>
      </c>
      <c r="I44" s="24">
        <v>9</v>
      </c>
      <c r="J44" s="24">
        <v>8</v>
      </c>
      <c r="K44" s="24">
        <v>7</v>
      </c>
      <c r="L44" s="24">
        <v>15</v>
      </c>
      <c r="M44" s="38">
        <v>10</v>
      </c>
      <c r="N44" s="22">
        <f>SUM(D44:M44)</f>
        <v>88</v>
      </c>
      <c r="P44" s="37"/>
      <c r="Q44" s="37"/>
    </row>
    <row r="45" spans="1:17" s="17" customFormat="1" ht="51.75" customHeight="1" x14ac:dyDescent="0.15">
      <c r="A45" s="22">
        <v>2</v>
      </c>
      <c r="B45" s="25" t="s">
        <v>230</v>
      </c>
      <c r="C45" s="25" t="s">
        <v>20</v>
      </c>
      <c r="D45" s="25">
        <v>5</v>
      </c>
      <c r="E45" s="25">
        <v>5</v>
      </c>
      <c r="F45" s="25">
        <v>8</v>
      </c>
      <c r="G45" s="25">
        <v>8</v>
      </c>
      <c r="H45" s="24">
        <v>11</v>
      </c>
      <c r="I45" s="24">
        <v>9</v>
      </c>
      <c r="J45" s="24">
        <v>8</v>
      </c>
      <c r="K45" s="24">
        <v>7</v>
      </c>
      <c r="L45" s="24">
        <v>15</v>
      </c>
      <c r="M45" s="38">
        <v>10</v>
      </c>
      <c r="N45" s="22">
        <f t="shared" ref="N45:N48" si="2">SUM(D45:M45)</f>
        <v>86</v>
      </c>
      <c r="P45" s="37"/>
      <c r="Q45" s="37"/>
    </row>
    <row r="46" spans="1:17" s="17" customFormat="1" ht="51.75" customHeight="1" x14ac:dyDescent="0.15">
      <c r="A46" s="22">
        <v>3</v>
      </c>
      <c r="B46" s="23" t="s">
        <v>233</v>
      </c>
      <c r="C46" s="25" t="s">
        <v>20</v>
      </c>
      <c r="D46" s="25">
        <v>5</v>
      </c>
      <c r="E46" s="25">
        <v>5</v>
      </c>
      <c r="F46" s="25">
        <v>8</v>
      </c>
      <c r="G46" s="25">
        <v>8</v>
      </c>
      <c r="H46" s="24">
        <v>9</v>
      </c>
      <c r="I46" s="24">
        <v>8</v>
      </c>
      <c r="J46" s="24">
        <v>8</v>
      </c>
      <c r="K46" s="24">
        <v>8</v>
      </c>
      <c r="L46" s="24">
        <v>16</v>
      </c>
      <c r="M46" s="38">
        <v>9</v>
      </c>
      <c r="N46" s="22">
        <f t="shared" si="2"/>
        <v>84</v>
      </c>
      <c r="P46" s="37"/>
      <c r="Q46" s="37"/>
    </row>
    <row r="47" spans="1:17" s="17" customFormat="1" ht="51.75" customHeight="1" x14ac:dyDescent="0.15">
      <c r="A47" s="22">
        <v>4</v>
      </c>
      <c r="B47" s="23" t="s">
        <v>231</v>
      </c>
      <c r="C47" s="25" t="s">
        <v>20</v>
      </c>
      <c r="D47" s="25">
        <v>5</v>
      </c>
      <c r="E47" s="25">
        <v>5</v>
      </c>
      <c r="F47" s="25">
        <v>9</v>
      </c>
      <c r="G47" s="25">
        <v>8</v>
      </c>
      <c r="H47" s="24">
        <v>9</v>
      </c>
      <c r="I47" s="24">
        <v>9</v>
      </c>
      <c r="J47" s="24">
        <v>8</v>
      </c>
      <c r="K47" s="24">
        <v>7</v>
      </c>
      <c r="L47" s="24">
        <v>15</v>
      </c>
      <c r="M47" s="38">
        <v>10</v>
      </c>
      <c r="N47" s="22">
        <f t="shared" si="2"/>
        <v>85</v>
      </c>
      <c r="P47" s="37"/>
      <c r="Q47" s="37"/>
    </row>
    <row r="48" spans="1:17" s="17" customFormat="1" ht="51.75" customHeight="1" x14ac:dyDescent="0.15">
      <c r="A48" s="26">
        <v>5</v>
      </c>
      <c r="B48" s="27" t="s">
        <v>232</v>
      </c>
      <c r="C48" s="28" t="s">
        <v>20</v>
      </c>
      <c r="D48" s="28">
        <v>5</v>
      </c>
      <c r="E48" s="28">
        <v>5</v>
      </c>
      <c r="F48" s="28">
        <v>8</v>
      </c>
      <c r="G48" s="28">
        <v>9</v>
      </c>
      <c r="H48" s="29">
        <v>10</v>
      </c>
      <c r="I48" s="29">
        <v>8</v>
      </c>
      <c r="J48" s="29">
        <v>8</v>
      </c>
      <c r="K48" s="29">
        <v>7</v>
      </c>
      <c r="L48" s="29">
        <v>15</v>
      </c>
      <c r="M48" s="39">
        <v>10</v>
      </c>
      <c r="N48" s="26">
        <f t="shared" si="2"/>
        <v>85</v>
      </c>
      <c r="P48" s="37"/>
      <c r="Q48" s="37"/>
    </row>
    <row r="49" spans="1:17" s="17" customFormat="1" ht="35.25" customHeight="1" x14ac:dyDescent="0.15">
      <c r="A49" s="71" t="s">
        <v>21</v>
      </c>
      <c r="B49" s="72"/>
      <c r="C49" s="72"/>
      <c r="D49" s="30"/>
      <c r="E49" s="30"/>
      <c r="F49" s="30"/>
      <c r="G49" s="30"/>
      <c r="H49" s="31"/>
      <c r="I49" s="40"/>
      <c r="J49" s="40"/>
      <c r="K49" s="40"/>
      <c r="L49" s="40"/>
      <c r="M49" s="40"/>
      <c r="N49" s="41"/>
      <c r="P49" s="37"/>
      <c r="Q49" s="37"/>
    </row>
    <row r="50" spans="1:17" s="17" customFormat="1" ht="35.25" customHeight="1" x14ac:dyDescent="0.15">
      <c r="A50" s="73"/>
      <c r="B50" s="74"/>
      <c r="C50" s="74"/>
      <c r="D50" s="32"/>
      <c r="E50" s="32"/>
      <c r="F50" s="32"/>
      <c r="G50" s="32"/>
      <c r="H50" s="86"/>
      <c r="I50" s="86"/>
      <c r="J50" s="87"/>
      <c r="K50" s="87"/>
      <c r="L50" s="42"/>
      <c r="M50" s="42"/>
      <c r="N50" s="43"/>
      <c r="P50" s="37"/>
      <c r="Q50" s="37"/>
    </row>
    <row r="51" spans="1:17" s="17" customFormat="1" ht="35.25" customHeight="1" x14ac:dyDescent="0.15">
      <c r="A51" s="73"/>
      <c r="B51" s="74"/>
      <c r="C51" s="74"/>
      <c r="D51" s="76" t="s">
        <v>284</v>
      </c>
      <c r="E51" s="76"/>
      <c r="F51" s="76"/>
      <c r="G51" s="76"/>
      <c r="H51" s="76"/>
      <c r="I51" s="76">
        <f>SUM(N44:N48)/5</f>
        <v>85.6</v>
      </c>
      <c r="J51" s="76"/>
      <c r="K51" s="76"/>
      <c r="L51" s="33" t="s">
        <v>23</v>
      </c>
      <c r="M51" s="42"/>
      <c r="N51" s="43"/>
      <c r="P51" s="37"/>
      <c r="Q51" s="37"/>
    </row>
    <row r="52" spans="1:17" s="17" customFormat="1" ht="42" customHeight="1" x14ac:dyDescent="0.15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44"/>
      <c r="P52" s="37"/>
      <c r="Q52" s="37"/>
    </row>
    <row r="53" spans="1:17" s="17" customFormat="1" ht="21" customHeight="1" x14ac:dyDescent="0.15">
      <c r="A53" s="56" t="s">
        <v>24</v>
      </c>
      <c r="B53" s="56"/>
      <c r="C53" s="56"/>
      <c r="D53" s="58" t="s">
        <v>25</v>
      </c>
      <c r="E53" s="58"/>
      <c r="F53" s="58"/>
      <c r="G53" s="60" t="s">
        <v>26</v>
      </c>
      <c r="H53" s="61"/>
      <c r="I53" s="61"/>
      <c r="J53" s="62"/>
      <c r="K53" s="66" t="s">
        <v>27</v>
      </c>
      <c r="L53" s="66"/>
      <c r="M53" s="66"/>
      <c r="N53" s="66"/>
      <c r="P53" s="37"/>
      <c r="Q53" s="37"/>
    </row>
    <row r="54" spans="1:17" s="17" customFormat="1" ht="21" customHeight="1" x14ac:dyDescent="0.15">
      <c r="A54" s="57"/>
      <c r="B54" s="57"/>
      <c r="C54" s="57"/>
      <c r="D54" s="59"/>
      <c r="E54" s="59"/>
      <c r="F54" s="59"/>
      <c r="G54" s="60"/>
      <c r="H54" s="61"/>
      <c r="I54" s="61"/>
      <c r="J54" s="62"/>
      <c r="K54" s="67"/>
      <c r="L54" s="67"/>
      <c r="M54" s="67"/>
      <c r="N54" s="67"/>
      <c r="P54" s="37"/>
      <c r="Q54" s="37"/>
    </row>
    <row r="55" spans="1:17" s="17" customFormat="1" ht="33" customHeight="1" x14ac:dyDescent="0.15">
      <c r="A55" s="57"/>
      <c r="B55" s="57"/>
      <c r="C55" s="57"/>
      <c r="D55" s="59"/>
      <c r="E55" s="59"/>
      <c r="F55" s="59"/>
      <c r="G55" s="63"/>
      <c r="H55" s="64"/>
      <c r="I55" s="64"/>
      <c r="J55" s="65"/>
      <c r="K55" s="67"/>
      <c r="L55" s="67"/>
      <c r="M55" s="67"/>
      <c r="N55" s="67"/>
      <c r="P55" s="37"/>
      <c r="Q55" s="37"/>
    </row>
    <row r="56" spans="1:17" s="17" customFormat="1" ht="21" customHeight="1" x14ac:dyDescent="0.15">
      <c r="A56" s="57"/>
      <c r="B56" s="57"/>
      <c r="C56" s="57"/>
      <c r="D56" s="59"/>
      <c r="E56" s="59"/>
      <c r="F56" s="59"/>
      <c r="G56" s="68" t="s">
        <v>28</v>
      </c>
      <c r="H56" s="69"/>
      <c r="I56" s="69"/>
      <c r="J56" s="70"/>
      <c r="K56" s="67"/>
      <c r="L56" s="67"/>
      <c r="M56" s="67"/>
      <c r="N56" s="67"/>
      <c r="P56" s="37"/>
      <c r="Q56" s="37"/>
    </row>
    <row r="57" spans="1:17" s="17" customFormat="1" ht="52.5" customHeight="1" x14ac:dyDescent="0.15">
      <c r="A57" s="57"/>
      <c r="B57" s="57"/>
      <c r="C57" s="57"/>
      <c r="D57" s="59"/>
      <c r="E57" s="59"/>
      <c r="F57" s="59"/>
      <c r="G57" s="63"/>
      <c r="H57" s="64"/>
      <c r="I57" s="64"/>
      <c r="J57" s="65"/>
      <c r="K57" s="67"/>
      <c r="L57" s="67"/>
      <c r="M57" s="67"/>
      <c r="N57" s="67"/>
      <c r="P57" s="37"/>
      <c r="Q57" s="37"/>
    </row>
    <row r="58" spans="1:17" s="17" customFormat="1" ht="35.25" customHeight="1" x14ac:dyDescent="0.1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P58" s="37"/>
      <c r="Q58" s="37"/>
    </row>
    <row r="59" spans="1:17" s="17" customFormat="1" ht="35.25" customHeight="1" x14ac:dyDescent="0.15">
      <c r="A59" s="88" t="s">
        <v>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P59" s="37"/>
      <c r="Q59" s="37"/>
    </row>
    <row r="60" spans="1:17" s="17" customFormat="1" ht="18.75" customHeight="1" x14ac:dyDescent="0.25">
      <c r="A60" s="89" t="s">
        <v>1</v>
      </c>
      <c r="B60" s="89"/>
      <c r="C60" s="45" t="s">
        <v>285</v>
      </c>
      <c r="D60" s="20"/>
      <c r="E60" s="20"/>
      <c r="F60" s="20"/>
      <c r="G60" s="20"/>
      <c r="H60" s="94" t="s">
        <v>226</v>
      </c>
      <c r="I60" s="90"/>
      <c r="J60" s="90"/>
      <c r="K60" s="91"/>
      <c r="L60" s="92" t="e">
        <f>IF([1]考场成员名单!$D$2="","",[1]考场成员名单!$D$2)</f>
        <v>#REF!</v>
      </c>
      <c r="M60" s="92"/>
      <c r="N60" s="93"/>
      <c r="P60" s="37"/>
      <c r="Q60" s="37"/>
    </row>
    <row r="61" spans="1:17" s="17" customFormat="1" ht="41.25" customHeight="1" x14ac:dyDescent="0.15">
      <c r="A61" s="83" t="s">
        <v>3</v>
      </c>
      <c r="B61" s="79" t="s">
        <v>4</v>
      </c>
      <c r="C61" s="79" t="s">
        <v>5</v>
      </c>
      <c r="D61" s="85" t="s">
        <v>6</v>
      </c>
      <c r="E61" s="85"/>
      <c r="F61" s="85"/>
      <c r="G61" s="85"/>
      <c r="H61" s="75" t="s">
        <v>7</v>
      </c>
      <c r="I61" s="75"/>
      <c r="J61" s="75"/>
      <c r="K61" s="75"/>
      <c r="L61" s="81" t="s">
        <v>8</v>
      </c>
      <c r="M61" s="75" t="s">
        <v>9</v>
      </c>
      <c r="N61" s="77" t="s">
        <v>10</v>
      </c>
      <c r="P61" s="37"/>
      <c r="Q61" s="37"/>
    </row>
    <row r="62" spans="1:17" s="17" customFormat="1" ht="40.5" customHeight="1" x14ac:dyDescent="0.15">
      <c r="A62" s="84"/>
      <c r="B62" s="80"/>
      <c r="C62" s="80"/>
      <c r="D62" s="21" t="s">
        <v>11</v>
      </c>
      <c r="E62" s="21" t="s">
        <v>12</v>
      </c>
      <c r="F62" s="21" t="s">
        <v>13</v>
      </c>
      <c r="G62" s="21" t="s">
        <v>14</v>
      </c>
      <c r="H62" s="21" t="s">
        <v>15</v>
      </c>
      <c r="I62" s="21" t="s">
        <v>16</v>
      </c>
      <c r="J62" s="21" t="s">
        <v>17</v>
      </c>
      <c r="K62" s="21" t="s">
        <v>18</v>
      </c>
      <c r="L62" s="82"/>
      <c r="M62" s="75"/>
      <c r="N62" s="78"/>
      <c r="P62" s="37"/>
      <c r="Q62" s="37"/>
    </row>
    <row r="63" spans="1:17" s="17" customFormat="1" ht="51.75" customHeight="1" x14ac:dyDescent="0.15">
      <c r="A63" s="22">
        <v>1</v>
      </c>
      <c r="B63" s="23" t="s">
        <v>229</v>
      </c>
      <c r="C63" s="23" t="s">
        <v>19</v>
      </c>
      <c r="D63" s="23">
        <v>5</v>
      </c>
      <c r="E63" s="23">
        <v>4</v>
      </c>
      <c r="F63" s="23">
        <v>8</v>
      </c>
      <c r="G63" s="23">
        <v>7</v>
      </c>
      <c r="H63" s="24">
        <v>12</v>
      </c>
      <c r="I63" s="24">
        <v>9</v>
      </c>
      <c r="J63" s="24">
        <v>9</v>
      </c>
      <c r="K63" s="24">
        <v>8</v>
      </c>
      <c r="L63" s="24">
        <v>13</v>
      </c>
      <c r="M63" s="38">
        <v>10</v>
      </c>
      <c r="N63" s="22">
        <f>SUM(D63:M63)</f>
        <v>85</v>
      </c>
      <c r="P63" s="37"/>
      <c r="Q63" s="37"/>
    </row>
    <row r="64" spans="1:17" s="17" customFormat="1" ht="51.75" customHeight="1" x14ac:dyDescent="0.15">
      <c r="A64" s="22">
        <v>2</v>
      </c>
      <c r="B64" s="25" t="s">
        <v>230</v>
      </c>
      <c r="C64" s="25" t="s">
        <v>20</v>
      </c>
      <c r="D64" s="25">
        <v>5</v>
      </c>
      <c r="E64" s="25">
        <v>5</v>
      </c>
      <c r="F64" s="25">
        <v>8</v>
      </c>
      <c r="G64" s="25">
        <v>8</v>
      </c>
      <c r="H64" s="24">
        <v>11</v>
      </c>
      <c r="I64" s="24">
        <v>9</v>
      </c>
      <c r="J64" s="24">
        <v>9</v>
      </c>
      <c r="K64" s="24">
        <v>7</v>
      </c>
      <c r="L64" s="24">
        <v>17</v>
      </c>
      <c r="M64" s="38">
        <v>10</v>
      </c>
      <c r="N64" s="22">
        <f t="shared" ref="N64:N67" si="3">SUM(D64:M64)</f>
        <v>89</v>
      </c>
      <c r="P64" s="37"/>
      <c r="Q64" s="37"/>
    </row>
    <row r="65" spans="1:17" s="17" customFormat="1" ht="51.75" customHeight="1" x14ac:dyDescent="0.15">
      <c r="A65" s="22">
        <v>3</v>
      </c>
      <c r="B65" s="23" t="s">
        <v>233</v>
      </c>
      <c r="C65" s="25" t="s">
        <v>20</v>
      </c>
      <c r="D65" s="25">
        <v>5</v>
      </c>
      <c r="E65" s="25">
        <v>5</v>
      </c>
      <c r="F65" s="25">
        <v>9</v>
      </c>
      <c r="G65" s="25">
        <v>8</v>
      </c>
      <c r="H65" s="24">
        <v>10</v>
      </c>
      <c r="I65" s="24">
        <v>9</v>
      </c>
      <c r="J65" s="24">
        <v>8</v>
      </c>
      <c r="K65" s="24">
        <v>7</v>
      </c>
      <c r="L65" s="24">
        <v>15</v>
      </c>
      <c r="M65" s="38">
        <v>9</v>
      </c>
      <c r="N65" s="22">
        <f t="shared" si="3"/>
        <v>85</v>
      </c>
      <c r="P65" s="37"/>
      <c r="Q65" s="37"/>
    </row>
    <row r="66" spans="1:17" s="17" customFormat="1" ht="51.75" customHeight="1" x14ac:dyDescent="0.15">
      <c r="A66" s="22">
        <v>4</v>
      </c>
      <c r="B66" s="23" t="s">
        <v>231</v>
      </c>
      <c r="C66" s="25" t="s">
        <v>20</v>
      </c>
      <c r="D66" s="25">
        <v>5</v>
      </c>
      <c r="E66" s="25">
        <v>5</v>
      </c>
      <c r="F66" s="25">
        <v>9</v>
      </c>
      <c r="G66" s="25">
        <v>8</v>
      </c>
      <c r="H66" s="24">
        <v>9</v>
      </c>
      <c r="I66" s="24">
        <v>9</v>
      </c>
      <c r="J66" s="24">
        <v>9</v>
      </c>
      <c r="K66" s="24">
        <v>7</v>
      </c>
      <c r="L66" s="24">
        <v>19</v>
      </c>
      <c r="M66" s="38">
        <v>10</v>
      </c>
      <c r="N66" s="22">
        <f t="shared" si="3"/>
        <v>90</v>
      </c>
      <c r="P66" s="37"/>
      <c r="Q66" s="37"/>
    </row>
    <row r="67" spans="1:17" s="17" customFormat="1" ht="51.75" customHeight="1" x14ac:dyDescent="0.15">
      <c r="A67" s="26">
        <v>5</v>
      </c>
      <c r="B67" s="27" t="s">
        <v>232</v>
      </c>
      <c r="C67" s="28" t="s">
        <v>20</v>
      </c>
      <c r="D67" s="28">
        <v>5</v>
      </c>
      <c r="E67" s="28">
        <v>5</v>
      </c>
      <c r="F67" s="28">
        <v>9</v>
      </c>
      <c r="G67" s="28">
        <v>9</v>
      </c>
      <c r="H67" s="29">
        <v>11</v>
      </c>
      <c r="I67" s="29">
        <v>8</v>
      </c>
      <c r="J67" s="29">
        <v>9</v>
      </c>
      <c r="K67" s="29">
        <v>7</v>
      </c>
      <c r="L67" s="29">
        <v>16</v>
      </c>
      <c r="M67" s="39">
        <v>10</v>
      </c>
      <c r="N67" s="26">
        <f t="shared" si="3"/>
        <v>89</v>
      </c>
      <c r="P67" s="37"/>
      <c r="Q67" s="37"/>
    </row>
    <row r="68" spans="1:17" s="17" customFormat="1" ht="35.25" customHeight="1" x14ac:dyDescent="0.15">
      <c r="A68" s="71" t="s">
        <v>21</v>
      </c>
      <c r="B68" s="72"/>
      <c r="C68" s="72"/>
      <c r="D68" s="30"/>
      <c r="E68" s="30"/>
      <c r="F68" s="30"/>
      <c r="G68" s="30"/>
      <c r="H68" s="31"/>
      <c r="I68" s="40"/>
      <c r="J68" s="40"/>
      <c r="K68" s="40"/>
      <c r="L68" s="40"/>
      <c r="M68" s="40"/>
      <c r="N68" s="41"/>
      <c r="P68" s="37"/>
      <c r="Q68" s="37"/>
    </row>
    <row r="69" spans="1:17" s="17" customFormat="1" ht="35.25" customHeight="1" x14ac:dyDescent="0.15">
      <c r="A69" s="73"/>
      <c r="B69" s="74"/>
      <c r="C69" s="74"/>
      <c r="D69" s="32"/>
      <c r="E69" s="32"/>
      <c r="F69" s="32"/>
      <c r="G69" s="32"/>
      <c r="H69" s="86"/>
      <c r="I69" s="86"/>
      <c r="J69" s="87"/>
      <c r="K69" s="87"/>
      <c r="L69" s="42"/>
      <c r="M69" s="42"/>
      <c r="N69" s="43"/>
      <c r="P69" s="37"/>
      <c r="Q69" s="37"/>
    </row>
    <row r="70" spans="1:17" s="17" customFormat="1" ht="35.25" customHeight="1" x14ac:dyDescent="0.15">
      <c r="A70" s="73"/>
      <c r="B70" s="74"/>
      <c r="C70" s="74"/>
      <c r="D70" s="76" t="s">
        <v>286</v>
      </c>
      <c r="E70" s="76"/>
      <c r="F70" s="76"/>
      <c r="G70" s="76"/>
      <c r="H70" s="76"/>
      <c r="I70" s="76">
        <f>SUM(N63:N67)/5</f>
        <v>87.6</v>
      </c>
      <c r="J70" s="76"/>
      <c r="K70" s="76"/>
      <c r="L70" s="33" t="s">
        <v>23</v>
      </c>
      <c r="M70" s="42"/>
      <c r="N70" s="43"/>
      <c r="P70" s="37"/>
      <c r="Q70" s="37"/>
    </row>
    <row r="71" spans="1:17" s="17" customFormat="1" ht="42" customHeight="1" x14ac:dyDescent="0.15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44"/>
      <c r="P71" s="37"/>
      <c r="Q71" s="37"/>
    </row>
    <row r="72" spans="1:17" s="17" customFormat="1" ht="21" customHeight="1" x14ac:dyDescent="0.15">
      <c r="A72" s="56" t="s">
        <v>24</v>
      </c>
      <c r="B72" s="56"/>
      <c r="C72" s="56"/>
      <c r="D72" s="58" t="s">
        <v>25</v>
      </c>
      <c r="E72" s="58"/>
      <c r="F72" s="58"/>
      <c r="G72" s="60" t="s">
        <v>26</v>
      </c>
      <c r="H72" s="61"/>
      <c r="I72" s="61"/>
      <c r="J72" s="62"/>
      <c r="K72" s="66" t="s">
        <v>27</v>
      </c>
      <c r="L72" s="66"/>
      <c r="M72" s="66"/>
      <c r="N72" s="66"/>
      <c r="P72" s="37"/>
      <c r="Q72" s="37"/>
    </row>
    <row r="73" spans="1:17" s="17" customFormat="1" ht="21" customHeight="1" x14ac:dyDescent="0.15">
      <c r="A73" s="57"/>
      <c r="B73" s="57"/>
      <c r="C73" s="57"/>
      <c r="D73" s="59"/>
      <c r="E73" s="59"/>
      <c r="F73" s="59"/>
      <c r="G73" s="60"/>
      <c r="H73" s="61"/>
      <c r="I73" s="61"/>
      <c r="J73" s="62"/>
      <c r="K73" s="67"/>
      <c r="L73" s="67"/>
      <c r="M73" s="67"/>
      <c r="N73" s="67"/>
      <c r="P73" s="37"/>
      <c r="Q73" s="37"/>
    </row>
    <row r="74" spans="1:17" s="17" customFormat="1" ht="33" customHeight="1" x14ac:dyDescent="0.15">
      <c r="A74" s="57"/>
      <c r="B74" s="57"/>
      <c r="C74" s="57"/>
      <c r="D74" s="59"/>
      <c r="E74" s="59"/>
      <c r="F74" s="59"/>
      <c r="G74" s="63"/>
      <c r="H74" s="64"/>
      <c r="I74" s="64"/>
      <c r="J74" s="65"/>
      <c r="K74" s="67"/>
      <c r="L74" s="67"/>
      <c r="M74" s="67"/>
      <c r="N74" s="67"/>
      <c r="P74" s="37"/>
      <c r="Q74" s="37"/>
    </row>
    <row r="75" spans="1:17" s="17" customFormat="1" ht="21" customHeight="1" x14ac:dyDescent="0.15">
      <c r="A75" s="57"/>
      <c r="B75" s="57"/>
      <c r="C75" s="57"/>
      <c r="D75" s="59"/>
      <c r="E75" s="59"/>
      <c r="F75" s="59"/>
      <c r="G75" s="68" t="s">
        <v>28</v>
      </c>
      <c r="H75" s="69"/>
      <c r="I75" s="69"/>
      <c r="J75" s="70"/>
      <c r="K75" s="67"/>
      <c r="L75" s="67"/>
      <c r="M75" s="67"/>
      <c r="N75" s="67"/>
      <c r="P75" s="37"/>
      <c r="Q75" s="37"/>
    </row>
    <row r="76" spans="1:17" s="17" customFormat="1" ht="52.5" customHeight="1" x14ac:dyDescent="0.15">
      <c r="A76" s="57"/>
      <c r="B76" s="57"/>
      <c r="C76" s="57"/>
      <c r="D76" s="59"/>
      <c r="E76" s="59"/>
      <c r="F76" s="59"/>
      <c r="G76" s="63"/>
      <c r="H76" s="64"/>
      <c r="I76" s="64"/>
      <c r="J76" s="65"/>
      <c r="K76" s="67"/>
      <c r="L76" s="67"/>
      <c r="M76" s="67"/>
      <c r="N76" s="67"/>
      <c r="P76" s="37"/>
      <c r="Q76" s="37"/>
    </row>
    <row r="77" spans="1:17" s="17" customFormat="1" ht="35.25" customHeight="1" x14ac:dyDescent="0.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P77" s="37"/>
      <c r="Q77" s="37"/>
    </row>
    <row r="78" spans="1:17" s="17" customFormat="1" ht="35.25" customHeight="1" x14ac:dyDescent="0.15">
      <c r="A78" s="88" t="s">
        <v>0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P78" s="37"/>
      <c r="Q78" s="37"/>
    </row>
    <row r="79" spans="1:17" s="17" customFormat="1" ht="18.75" customHeight="1" x14ac:dyDescent="0.25">
      <c r="A79" s="89" t="s">
        <v>1</v>
      </c>
      <c r="B79" s="89"/>
      <c r="C79" s="45" t="s">
        <v>287</v>
      </c>
      <c r="D79" s="20"/>
      <c r="E79" s="20"/>
      <c r="F79" s="20"/>
      <c r="G79" s="20"/>
      <c r="H79" s="94" t="s">
        <v>288</v>
      </c>
      <c r="I79" s="90"/>
      <c r="J79" s="90"/>
      <c r="K79" s="91"/>
      <c r="L79" s="92" t="e">
        <f>IF([1]考场成员名单!$D$2="","",[1]考场成员名单!$D$2)</f>
        <v>#REF!</v>
      </c>
      <c r="M79" s="92"/>
      <c r="N79" s="93"/>
      <c r="P79" s="37"/>
      <c r="Q79" s="37"/>
    </row>
    <row r="80" spans="1:17" s="17" customFormat="1" ht="41.25" customHeight="1" x14ac:dyDescent="0.15">
      <c r="A80" s="83" t="s">
        <v>3</v>
      </c>
      <c r="B80" s="79" t="s">
        <v>4</v>
      </c>
      <c r="C80" s="79" t="s">
        <v>5</v>
      </c>
      <c r="D80" s="85" t="s">
        <v>6</v>
      </c>
      <c r="E80" s="85"/>
      <c r="F80" s="85"/>
      <c r="G80" s="85"/>
      <c r="H80" s="75" t="s">
        <v>7</v>
      </c>
      <c r="I80" s="75"/>
      <c r="J80" s="75"/>
      <c r="K80" s="75"/>
      <c r="L80" s="81" t="s">
        <v>8</v>
      </c>
      <c r="M80" s="75" t="s">
        <v>9</v>
      </c>
      <c r="N80" s="77" t="s">
        <v>10</v>
      </c>
      <c r="P80" s="37"/>
      <c r="Q80" s="37"/>
    </row>
    <row r="81" spans="1:17" s="17" customFormat="1" ht="40.5" customHeight="1" x14ac:dyDescent="0.15">
      <c r="A81" s="84"/>
      <c r="B81" s="80"/>
      <c r="C81" s="80"/>
      <c r="D81" s="21" t="s">
        <v>11</v>
      </c>
      <c r="E81" s="21" t="s">
        <v>12</v>
      </c>
      <c r="F81" s="21" t="s">
        <v>13</v>
      </c>
      <c r="G81" s="21" t="s">
        <v>14</v>
      </c>
      <c r="H81" s="21" t="s">
        <v>15</v>
      </c>
      <c r="I81" s="21" t="s">
        <v>16</v>
      </c>
      <c r="J81" s="21" t="s">
        <v>17</v>
      </c>
      <c r="K81" s="21" t="s">
        <v>18</v>
      </c>
      <c r="L81" s="82"/>
      <c r="M81" s="75"/>
      <c r="N81" s="78"/>
      <c r="P81" s="37"/>
      <c r="Q81" s="37"/>
    </row>
    <row r="82" spans="1:17" s="17" customFormat="1" ht="51.75" customHeight="1" x14ac:dyDescent="0.15">
      <c r="A82" s="22">
        <v>1</v>
      </c>
      <c r="B82" s="23"/>
      <c r="C82" s="23" t="s">
        <v>19</v>
      </c>
      <c r="D82" s="23"/>
      <c r="E82" s="23"/>
      <c r="F82" s="23"/>
      <c r="G82" s="23"/>
      <c r="H82" s="24"/>
      <c r="I82" s="24"/>
      <c r="J82" s="24"/>
      <c r="K82" s="24"/>
      <c r="L82" s="24"/>
      <c r="M82" s="38"/>
      <c r="N82" s="22">
        <f>SUM(D82:M82)</f>
        <v>0</v>
      </c>
      <c r="P82" s="37"/>
      <c r="Q82" s="37"/>
    </row>
    <row r="83" spans="1:17" s="17" customFormat="1" ht="51.75" customHeight="1" x14ac:dyDescent="0.15">
      <c r="A83" s="22">
        <v>2</v>
      </c>
      <c r="B83" s="25"/>
      <c r="C83" s="25" t="s">
        <v>20</v>
      </c>
      <c r="D83" s="25"/>
      <c r="E83" s="25"/>
      <c r="F83" s="25"/>
      <c r="G83" s="25"/>
      <c r="H83" s="24"/>
      <c r="I83" s="24"/>
      <c r="J83" s="24"/>
      <c r="K83" s="24"/>
      <c r="L83" s="24"/>
      <c r="M83" s="38"/>
      <c r="N83" s="22">
        <f t="shared" ref="N83:N86" si="4">SUM(D83:M83)</f>
        <v>0</v>
      </c>
      <c r="P83" s="37"/>
      <c r="Q83" s="37"/>
    </row>
    <row r="84" spans="1:17" s="17" customFormat="1" ht="51.75" customHeight="1" x14ac:dyDescent="0.15">
      <c r="A84" s="22">
        <v>3</v>
      </c>
      <c r="B84" s="23"/>
      <c r="C84" s="25" t="s">
        <v>20</v>
      </c>
      <c r="D84" s="25"/>
      <c r="E84" s="25"/>
      <c r="F84" s="25"/>
      <c r="G84" s="25"/>
      <c r="H84" s="24"/>
      <c r="I84" s="24"/>
      <c r="J84" s="24"/>
      <c r="K84" s="24"/>
      <c r="L84" s="24"/>
      <c r="M84" s="38"/>
      <c r="N84" s="22">
        <f t="shared" si="4"/>
        <v>0</v>
      </c>
      <c r="P84" s="37"/>
      <c r="Q84" s="37"/>
    </row>
    <row r="85" spans="1:17" s="17" customFormat="1" ht="51.75" customHeight="1" x14ac:dyDescent="0.15">
      <c r="A85" s="22">
        <v>4</v>
      </c>
      <c r="B85" s="23"/>
      <c r="C85" s="25" t="s">
        <v>20</v>
      </c>
      <c r="D85" s="25"/>
      <c r="E85" s="25"/>
      <c r="F85" s="25"/>
      <c r="G85" s="25"/>
      <c r="H85" s="24"/>
      <c r="I85" s="24"/>
      <c r="J85" s="24"/>
      <c r="K85" s="24"/>
      <c r="L85" s="24"/>
      <c r="M85" s="38"/>
      <c r="N85" s="22">
        <f t="shared" si="4"/>
        <v>0</v>
      </c>
      <c r="P85" s="37"/>
      <c r="Q85" s="37"/>
    </row>
    <row r="86" spans="1:17" s="17" customFormat="1" ht="51.75" customHeight="1" x14ac:dyDescent="0.15">
      <c r="A86" s="26">
        <v>5</v>
      </c>
      <c r="B86" s="27"/>
      <c r="C86" s="28" t="s">
        <v>20</v>
      </c>
      <c r="D86" s="28"/>
      <c r="E86" s="28"/>
      <c r="F86" s="28"/>
      <c r="G86" s="28"/>
      <c r="H86" s="29"/>
      <c r="I86" s="29"/>
      <c r="J86" s="29"/>
      <c r="K86" s="29"/>
      <c r="L86" s="29"/>
      <c r="M86" s="39"/>
      <c r="N86" s="26">
        <f t="shared" si="4"/>
        <v>0</v>
      </c>
      <c r="P86" s="37"/>
      <c r="Q86" s="37"/>
    </row>
    <row r="87" spans="1:17" s="17" customFormat="1" ht="35.25" customHeight="1" x14ac:dyDescent="0.15">
      <c r="A87" s="71" t="s">
        <v>21</v>
      </c>
      <c r="B87" s="72"/>
      <c r="C87" s="72"/>
      <c r="D87" s="30"/>
      <c r="E87" s="30"/>
      <c r="F87" s="30"/>
      <c r="G87" s="30"/>
      <c r="H87" s="31"/>
      <c r="I87" s="40"/>
      <c r="J87" s="40"/>
      <c r="K87" s="40"/>
      <c r="L87" s="40"/>
      <c r="M87" s="40"/>
      <c r="N87" s="41"/>
      <c r="P87" s="37"/>
      <c r="Q87" s="37"/>
    </row>
    <row r="88" spans="1:17" s="17" customFormat="1" ht="35.25" customHeight="1" x14ac:dyDescent="0.15">
      <c r="A88" s="73"/>
      <c r="B88" s="74"/>
      <c r="C88" s="74"/>
      <c r="D88" s="32"/>
      <c r="E88" s="32"/>
      <c r="F88" s="32"/>
      <c r="G88" s="32"/>
      <c r="H88" s="86"/>
      <c r="I88" s="86"/>
      <c r="J88" s="87"/>
      <c r="K88" s="87"/>
      <c r="L88" s="42"/>
      <c r="M88" s="42"/>
      <c r="N88" s="43"/>
      <c r="P88" s="37"/>
      <c r="Q88" s="37"/>
    </row>
    <row r="89" spans="1:17" s="17" customFormat="1" ht="35.25" customHeight="1" x14ac:dyDescent="0.15">
      <c r="A89" s="73"/>
      <c r="B89" s="74"/>
      <c r="C89" s="74"/>
      <c r="D89" s="76" t="s">
        <v>289</v>
      </c>
      <c r="E89" s="76"/>
      <c r="F89" s="76"/>
      <c r="G89" s="76"/>
      <c r="H89" s="76"/>
      <c r="I89" s="76">
        <f>SUM(N82:N86)/5</f>
        <v>0</v>
      </c>
      <c r="J89" s="76"/>
      <c r="K89" s="76"/>
      <c r="L89" s="33" t="s">
        <v>23</v>
      </c>
      <c r="M89" s="42"/>
      <c r="N89" s="43"/>
      <c r="P89" s="37"/>
      <c r="Q89" s="37"/>
    </row>
    <row r="90" spans="1:17" s="17" customFormat="1" ht="42" customHeight="1" x14ac:dyDescent="0.15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44"/>
      <c r="P90" s="37"/>
      <c r="Q90" s="37"/>
    </row>
    <row r="91" spans="1:17" s="17" customFormat="1" ht="21" customHeight="1" x14ac:dyDescent="0.15">
      <c r="A91" s="56" t="s">
        <v>24</v>
      </c>
      <c r="B91" s="56"/>
      <c r="C91" s="56"/>
      <c r="D91" s="58" t="s">
        <v>25</v>
      </c>
      <c r="E91" s="58"/>
      <c r="F91" s="58"/>
      <c r="G91" s="60" t="s">
        <v>26</v>
      </c>
      <c r="H91" s="61"/>
      <c r="I91" s="61"/>
      <c r="J91" s="62"/>
      <c r="K91" s="66" t="s">
        <v>27</v>
      </c>
      <c r="L91" s="66"/>
      <c r="M91" s="66"/>
      <c r="N91" s="66"/>
      <c r="P91" s="37"/>
      <c r="Q91" s="37"/>
    </row>
    <row r="92" spans="1:17" s="17" customFormat="1" ht="21" customHeight="1" x14ac:dyDescent="0.15">
      <c r="A92" s="57"/>
      <c r="B92" s="57"/>
      <c r="C92" s="57"/>
      <c r="D92" s="59"/>
      <c r="E92" s="59"/>
      <c r="F92" s="59"/>
      <c r="G92" s="60"/>
      <c r="H92" s="61"/>
      <c r="I92" s="61"/>
      <c r="J92" s="62"/>
      <c r="K92" s="67"/>
      <c r="L92" s="67"/>
      <c r="M92" s="67"/>
      <c r="N92" s="67"/>
      <c r="P92" s="37"/>
      <c r="Q92" s="37"/>
    </row>
    <row r="93" spans="1:17" s="17" customFormat="1" ht="33" customHeight="1" x14ac:dyDescent="0.15">
      <c r="A93" s="57"/>
      <c r="B93" s="57"/>
      <c r="C93" s="57"/>
      <c r="D93" s="59"/>
      <c r="E93" s="59"/>
      <c r="F93" s="59"/>
      <c r="G93" s="63"/>
      <c r="H93" s="64"/>
      <c r="I93" s="64"/>
      <c r="J93" s="65"/>
      <c r="K93" s="67"/>
      <c r="L93" s="67"/>
      <c r="M93" s="67"/>
      <c r="N93" s="67"/>
      <c r="P93" s="37"/>
      <c r="Q93" s="37"/>
    </row>
    <row r="94" spans="1:17" s="17" customFormat="1" ht="21" customHeight="1" x14ac:dyDescent="0.15">
      <c r="A94" s="57"/>
      <c r="B94" s="57"/>
      <c r="C94" s="57"/>
      <c r="D94" s="59"/>
      <c r="E94" s="59"/>
      <c r="F94" s="59"/>
      <c r="G94" s="68" t="s">
        <v>28</v>
      </c>
      <c r="H94" s="69"/>
      <c r="I94" s="69"/>
      <c r="J94" s="70"/>
      <c r="K94" s="67"/>
      <c r="L94" s="67"/>
      <c r="M94" s="67"/>
      <c r="N94" s="67"/>
      <c r="P94" s="37"/>
      <c r="Q94" s="37"/>
    </row>
    <row r="95" spans="1:17" s="17" customFormat="1" ht="52.5" customHeight="1" x14ac:dyDescent="0.15">
      <c r="A95" s="57"/>
      <c r="B95" s="57"/>
      <c r="C95" s="57"/>
      <c r="D95" s="59"/>
      <c r="E95" s="59"/>
      <c r="F95" s="59"/>
      <c r="G95" s="63"/>
      <c r="H95" s="64"/>
      <c r="I95" s="64"/>
      <c r="J95" s="65"/>
      <c r="K95" s="67"/>
      <c r="L95" s="67"/>
      <c r="M95" s="67"/>
      <c r="N95" s="67"/>
      <c r="P95" s="37"/>
      <c r="Q95" s="37"/>
    </row>
    <row r="96" spans="1:17" s="17" customFormat="1" ht="35.25" customHeight="1" x14ac:dyDescent="0.1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P96" s="37"/>
      <c r="Q96" s="37"/>
    </row>
    <row r="97" spans="1:17" s="17" customFormat="1" ht="35.25" customHeight="1" x14ac:dyDescent="0.15">
      <c r="A97" s="88" t="s">
        <v>0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P97" s="37"/>
      <c r="Q97" s="37"/>
    </row>
    <row r="98" spans="1:17" s="17" customFormat="1" ht="18.75" customHeight="1" x14ac:dyDescent="0.25">
      <c r="A98" s="89" t="s">
        <v>1</v>
      </c>
      <c r="B98" s="89"/>
      <c r="C98" s="20"/>
      <c r="D98" s="20"/>
      <c r="E98" s="20"/>
      <c r="F98" s="20"/>
      <c r="G98" s="20"/>
      <c r="H98" s="90" t="s">
        <v>2</v>
      </c>
      <c r="I98" s="90"/>
      <c r="J98" s="90"/>
      <c r="K98" s="91"/>
      <c r="L98" s="92" t="e">
        <f>IF([1]考场成员名单!$D$2="","",[1]考场成员名单!$D$2)</f>
        <v>#REF!</v>
      </c>
      <c r="M98" s="92"/>
      <c r="N98" s="93"/>
      <c r="P98" s="37"/>
      <c r="Q98" s="37"/>
    </row>
    <row r="99" spans="1:17" s="17" customFormat="1" ht="41.25" customHeight="1" x14ac:dyDescent="0.15">
      <c r="A99" s="83" t="s">
        <v>3</v>
      </c>
      <c r="B99" s="79" t="s">
        <v>4</v>
      </c>
      <c r="C99" s="79" t="s">
        <v>5</v>
      </c>
      <c r="D99" s="85" t="s">
        <v>6</v>
      </c>
      <c r="E99" s="85"/>
      <c r="F99" s="85"/>
      <c r="G99" s="85"/>
      <c r="H99" s="75" t="s">
        <v>7</v>
      </c>
      <c r="I99" s="75"/>
      <c r="J99" s="75"/>
      <c r="K99" s="75"/>
      <c r="L99" s="81" t="s">
        <v>8</v>
      </c>
      <c r="M99" s="75" t="s">
        <v>9</v>
      </c>
      <c r="N99" s="77" t="s">
        <v>10</v>
      </c>
      <c r="P99" s="37"/>
      <c r="Q99" s="37"/>
    </row>
    <row r="100" spans="1:17" s="17" customFormat="1" ht="40.5" customHeight="1" x14ac:dyDescent="0.15">
      <c r="A100" s="84"/>
      <c r="B100" s="80"/>
      <c r="C100" s="80"/>
      <c r="D100" s="21" t="s">
        <v>11</v>
      </c>
      <c r="E100" s="21" t="s">
        <v>12</v>
      </c>
      <c r="F100" s="21" t="s">
        <v>13</v>
      </c>
      <c r="G100" s="21" t="s">
        <v>14</v>
      </c>
      <c r="H100" s="21" t="s">
        <v>15</v>
      </c>
      <c r="I100" s="21" t="s">
        <v>16</v>
      </c>
      <c r="J100" s="21" t="s">
        <v>17</v>
      </c>
      <c r="K100" s="21" t="s">
        <v>18</v>
      </c>
      <c r="L100" s="82"/>
      <c r="M100" s="75"/>
      <c r="N100" s="78"/>
      <c r="P100" s="37"/>
      <c r="Q100" s="37"/>
    </row>
    <row r="101" spans="1:17" s="17" customFormat="1" ht="51.75" customHeight="1" x14ac:dyDescent="0.15">
      <c r="A101" s="22">
        <v>1</v>
      </c>
      <c r="B101" s="23"/>
      <c r="C101" s="23" t="s">
        <v>19</v>
      </c>
      <c r="D101" s="23"/>
      <c r="E101" s="23"/>
      <c r="F101" s="23"/>
      <c r="G101" s="23"/>
      <c r="H101" s="24"/>
      <c r="I101" s="24"/>
      <c r="J101" s="24"/>
      <c r="K101" s="24"/>
      <c r="L101" s="24"/>
      <c r="M101" s="38"/>
      <c r="N101" s="22">
        <f>SUM(D101:M101)</f>
        <v>0</v>
      </c>
      <c r="P101" s="37"/>
      <c r="Q101" s="37"/>
    </row>
    <row r="102" spans="1:17" s="17" customFormat="1" ht="51.75" customHeight="1" x14ac:dyDescent="0.15">
      <c r="A102" s="22">
        <v>2</v>
      </c>
      <c r="B102" s="25"/>
      <c r="C102" s="25" t="s">
        <v>20</v>
      </c>
      <c r="D102" s="25"/>
      <c r="E102" s="25"/>
      <c r="F102" s="25"/>
      <c r="G102" s="25"/>
      <c r="H102" s="24"/>
      <c r="I102" s="24"/>
      <c r="J102" s="24"/>
      <c r="K102" s="24"/>
      <c r="L102" s="24"/>
      <c r="M102" s="38"/>
      <c r="N102" s="22">
        <f t="shared" ref="N102:N105" si="5">SUM(D102:M102)</f>
        <v>0</v>
      </c>
      <c r="P102" s="37"/>
      <c r="Q102" s="37"/>
    </row>
    <row r="103" spans="1:17" s="17" customFormat="1" ht="51.75" customHeight="1" x14ac:dyDescent="0.15">
      <c r="A103" s="22">
        <v>3</v>
      </c>
      <c r="B103" s="23"/>
      <c r="C103" s="25" t="s">
        <v>20</v>
      </c>
      <c r="D103" s="25"/>
      <c r="E103" s="25"/>
      <c r="F103" s="25"/>
      <c r="G103" s="25"/>
      <c r="H103" s="24"/>
      <c r="I103" s="24"/>
      <c r="J103" s="24"/>
      <c r="K103" s="24"/>
      <c r="L103" s="24"/>
      <c r="M103" s="38"/>
      <c r="N103" s="22">
        <f t="shared" si="5"/>
        <v>0</v>
      </c>
      <c r="P103" s="37"/>
      <c r="Q103" s="37"/>
    </row>
    <row r="104" spans="1:17" s="17" customFormat="1" ht="51.75" customHeight="1" x14ac:dyDescent="0.15">
      <c r="A104" s="22">
        <v>4</v>
      </c>
      <c r="B104" s="23"/>
      <c r="C104" s="25" t="s">
        <v>20</v>
      </c>
      <c r="D104" s="25"/>
      <c r="E104" s="25"/>
      <c r="F104" s="25"/>
      <c r="G104" s="25"/>
      <c r="H104" s="24"/>
      <c r="I104" s="24"/>
      <c r="J104" s="24"/>
      <c r="K104" s="24"/>
      <c r="L104" s="24"/>
      <c r="M104" s="38"/>
      <c r="N104" s="22">
        <f t="shared" si="5"/>
        <v>0</v>
      </c>
      <c r="P104" s="37"/>
      <c r="Q104" s="37"/>
    </row>
    <row r="105" spans="1:17" s="17" customFormat="1" ht="51.75" customHeight="1" x14ac:dyDescent="0.15">
      <c r="A105" s="26">
        <v>5</v>
      </c>
      <c r="B105" s="27"/>
      <c r="C105" s="28" t="s">
        <v>20</v>
      </c>
      <c r="D105" s="28"/>
      <c r="E105" s="28"/>
      <c r="F105" s="28"/>
      <c r="G105" s="28"/>
      <c r="H105" s="29"/>
      <c r="I105" s="29"/>
      <c r="J105" s="29"/>
      <c r="K105" s="29"/>
      <c r="L105" s="29"/>
      <c r="M105" s="39"/>
      <c r="N105" s="26">
        <f t="shared" si="5"/>
        <v>0</v>
      </c>
      <c r="P105" s="37"/>
      <c r="Q105" s="37"/>
    </row>
    <row r="106" spans="1:17" s="17" customFormat="1" ht="35.25" customHeight="1" x14ac:dyDescent="0.15">
      <c r="A106" s="71" t="s">
        <v>21</v>
      </c>
      <c r="B106" s="72"/>
      <c r="C106" s="72"/>
      <c r="D106" s="30"/>
      <c r="E106" s="30"/>
      <c r="F106" s="30"/>
      <c r="G106" s="30"/>
      <c r="H106" s="31"/>
      <c r="I106" s="40"/>
      <c r="J106" s="40"/>
      <c r="K106" s="40"/>
      <c r="L106" s="40"/>
      <c r="M106" s="40"/>
      <c r="N106" s="41"/>
      <c r="P106" s="37"/>
      <c r="Q106" s="37"/>
    </row>
    <row r="107" spans="1:17" s="17" customFormat="1" ht="35.25" customHeight="1" x14ac:dyDescent="0.15">
      <c r="A107" s="73"/>
      <c r="B107" s="74"/>
      <c r="C107" s="74"/>
      <c r="D107" s="32"/>
      <c r="E107" s="32"/>
      <c r="F107" s="32"/>
      <c r="G107" s="32"/>
      <c r="H107" s="86"/>
      <c r="I107" s="86"/>
      <c r="J107" s="87"/>
      <c r="K107" s="87"/>
      <c r="L107" s="42"/>
      <c r="M107" s="42"/>
      <c r="N107" s="43"/>
      <c r="P107" s="37"/>
      <c r="Q107" s="37"/>
    </row>
    <row r="108" spans="1:17" s="17" customFormat="1" ht="35.25" customHeight="1" x14ac:dyDescent="0.15">
      <c r="A108" s="73"/>
      <c r="B108" s="74"/>
      <c r="C108" s="74"/>
      <c r="D108" s="76" t="s">
        <v>22</v>
      </c>
      <c r="E108" s="76"/>
      <c r="F108" s="76"/>
      <c r="G108" s="76"/>
      <c r="H108" s="76"/>
      <c r="I108" s="76">
        <f>SUM(N101:N105)</f>
        <v>0</v>
      </c>
      <c r="J108" s="76"/>
      <c r="K108" s="76"/>
      <c r="L108" s="33" t="s">
        <v>23</v>
      </c>
      <c r="M108" s="42"/>
      <c r="N108" s="43"/>
      <c r="P108" s="37"/>
      <c r="Q108" s="37"/>
    </row>
    <row r="109" spans="1:17" s="17" customFormat="1" ht="42" customHeight="1" x14ac:dyDescent="0.15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44"/>
      <c r="P109" s="37"/>
      <c r="Q109" s="37"/>
    </row>
    <row r="110" spans="1:17" s="17" customFormat="1" ht="21" customHeight="1" x14ac:dyDescent="0.15">
      <c r="A110" s="56" t="s">
        <v>24</v>
      </c>
      <c r="B110" s="56"/>
      <c r="C110" s="56"/>
      <c r="D110" s="58" t="s">
        <v>25</v>
      </c>
      <c r="E110" s="58"/>
      <c r="F110" s="58"/>
      <c r="G110" s="60" t="s">
        <v>26</v>
      </c>
      <c r="H110" s="61"/>
      <c r="I110" s="61"/>
      <c r="J110" s="62"/>
      <c r="K110" s="66" t="s">
        <v>27</v>
      </c>
      <c r="L110" s="66"/>
      <c r="M110" s="66"/>
      <c r="N110" s="66"/>
      <c r="P110" s="37"/>
      <c r="Q110" s="37"/>
    </row>
    <row r="111" spans="1:17" s="17" customFormat="1" ht="21" customHeight="1" x14ac:dyDescent="0.15">
      <c r="A111" s="57"/>
      <c r="B111" s="57"/>
      <c r="C111" s="57"/>
      <c r="D111" s="59"/>
      <c r="E111" s="59"/>
      <c r="F111" s="59"/>
      <c r="G111" s="60"/>
      <c r="H111" s="61"/>
      <c r="I111" s="61"/>
      <c r="J111" s="62"/>
      <c r="K111" s="67"/>
      <c r="L111" s="67"/>
      <c r="M111" s="67"/>
      <c r="N111" s="67"/>
      <c r="P111" s="37"/>
      <c r="Q111" s="37"/>
    </row>
    <row r="112" spans="1:17" s="17" customFormat="1" ht="33" customHeight="1" x14ac:dyDescent="0.15">
      <c r="A112" s="57"/>
      <c r="B112" s="57"/>
      <c r="C112" s="57"/>
      <c r="D112" s="59"/>
      <c r="E112" s="59"/>
      <c r="F112" s="59"/>
      <c r="G112" s="63"/>
      <c r="H112" s="64"/>
      <c r="I112" s="64"/>
      <c r="J112" s="65"/>
      <c r="K112" s="67"/>
      <c r="L112" s="67"/>
      <c r="M112" s="67"/>
      <c r="N112" s="67"/>
      <c r="P112" s="37"/>
      <c r="Q112" s="37"/>
    </row>
    <row r="113" spans="1:17" s="17" customFormat="1" ht="21" customHeight="1" x14ac:dyDescent="0.15">
      <c r="A113" s="57"/>
      <c r="B113" s="57"/>
      <c r="C113" s="57"/>
      <c r="D113" s="59"/>
      <c r="E113" s="59"/>
      <c r="F113" s="59"/>
      <c r="G113" s="68" t="s">
        <v>28</v>
      </c>
      <c r="H113" s="69"/>
      <c r="I113" s="69"/>
      <c r="J113" s="70"/>
      <c r="K113" s="67"/>
      <c r="L113" s="67"/>
      <c r="M113" s="67"/>
      <c r="N113" s="67"/>
      <c r="P113" s="37"/>
      <c r="Q113" s="37"/>
    </row>
    <row r="114" spans="1:17" s="17" customFormat="1" ht="52.5" customHeight="1" x14ac:dyDescent="0.15">
      <c r="A114" s="57"/>
      <c r="B114" s="57"/>
      <c r="C114" s="57"/>
      <c r="D114" s="59"/>
      <c r="E114" s="59"/>
      <c r="F114" s="59"/>
      <c r="G114" s="63"/>
      <c r="H114" s="64"/>
      <c r="I114" s="64"/>
      <c r="J114" s="65"/>
      <c r="K114" s="67"/>
      <c r="L114" s="67"/>
      <c r="M114" s="67"/>
      <c r="N114" s="67"/>
      <c r="P114" s="37"/>
      <c r="Q114" s="37"/>
    </row>
    <row r="115" spans="1:17" s="17" customFormat="1" ht="35.25" customHeight="1" x14ac:dyDescent="0.1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P115" s="37"/>
      <c r="Q115" s="37"/>
    </row>
    <row r="116" spans="1:17" s="17" customFormat="1" ht="35.25" customHeight="1" x14ac:dyDescent="0.15">
      <c r="A116" s="88" t="s">
        <v>0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P116" s="37"/>
      <c r="Q116" s="37"/>
    </row>
    <row r="117" spans="1:17" s="17" customFormat="1" ht="18.75" customHeight="1" x14ac:dyDescent="0.25">
      <c r="A117" s="89" t="s">
        <v>1</v>
      </c>
      <c r="B117" s="89"/>
      <c r="C117" s="20"/>
      <c r="D117" s="20"/>
      <c r="E117" s="20"/>
      <c r="F117" s="20"/>
      <c r="G117" s="20"/>
      <c r="H117" s="90" t="s">
        <v>2</v>
      </c>
      <c r="I117" s="90"/>
      <c r="J117" s="90"/>
      <c r="K117" s="91"/>
      <c r="L117" s="92" t="e">
        <f>IF([1]考场成员名单!$D$2="","",[1]考场成员名单!$D$2)</f>
        <v>#REF!</v>
      </c>
      <c r="M117" s="92"/>
      <c r="N117" s="93"/>
      <c r="P117" s="37"/>
      <c r="Q117" s="37"/>
    </row>
    <row r="118" spans="1:17" s="17" customFormat="1" ht="41.25" customHeight="1" x14ac:dyDescent="0.15">
      <c r="A118" s="83" t="s">
        <v>3</v>
      </c>
      <c r="B118" s="79" t="s">
        <v>4</v>
      </c>
      <c r="C118" s="79" t="s">
        <v>5</v>
      </c>
      <c r="D118" s="85" t="s">
        <v>6</v>
      </c>
      <c r="E118" s="85"/>
      <c r="F118" s="85"/>
      <c r="G118" s="85"/>
      <c r="H118" s="75" t="s">
        <v>7</v>
      </c>
      <c r="I118" s="75"/>
      <c r="J118" s="75"/>
      <c r="K118" s="75"/>
      <c r="L118" s="81" t="s">
        <v>8</v>
      </c>
      <c r="M118" s="75" t="s">
        <v>9</v>
      </c>
      <c r="N118" s="77" t="s">
        <v>10</v>
      </c>
      <c r="P118" s="37"/>
      <c r="Q118" s="37"/>
    </row>
    <row r="119" spans="1:17" s="17" customFormat="1" ht="40.5" customHeight="1" x14ac:dyDescent="0.15">
      <c r="A119" s="84"/>
      <c r="B119" s="80"/>
      <c r="C119" s="80"/>
      <c r="D119" s="21" t="s">
        <v>11</v>
      </c>
      <c r="E119" s="21" t="s">
        <v>12</v>
      </c>
      <c r="F119" s="21" t="s">
        <v>13</v>
      </c>
      <c r="G119" s="21" t="s">
        <v>14</v>
      </c>
      <c r="H119" s="21" t="s">
        <v>15</v>
      </c>
      <c r="I119" s="21" t="s">
        <v>16</v>
      </c>
      <c r="J119" s="21" t="s">
        <v>17</v>
      </c>
      <c r="K119" s="21" t="s">
        <v>18</v>
      </c>
      <c r="L119" s="82"/>
      <c r="M119" s="75"/>
      <c r="N119" s="78"/>
      <c r="P119" s="37"/>
      <c r="Q119" s="37"/>
    </row>
    <row r="120" spans="1:17" s="17" customFormat="1" ht="51.75" customHeight="1" x14ac:dyDescent="0.15">
      <c r="A120" s="22">
        <v>1</v>
      </c>
      <c r="B120" s="23"/>
      <c r="C120" s="23" t="s">
        <v>19</v>
      </c>
      <c r="D120" s="23"/>
      <c r="E120" s="23"/>
      <c r="F120" s="23"/>
      <c r="G120" s="23"/>
      <c r="H120" s="24"/>
      <c r="I120" s="24"/>
      <c r="J120" s="24"/>
      <c r="K120" s="24"/>
      <c r="L120" s="24"/>
      <c r="M120" s="38"/>
      <c r="N120" s="22">
        <f>SUM(D120:M120)</f>
        <v>0</v>
      </c>
      <c r="P120" s="37"/>
      <c r="Q120" s="37"/>
    </row>
    <row r="121" spans="1:17" s="17" customFormat="1" ht="51.75" customHeight="1" x14ac:dyDescent="0.15">
      <c r="A121" s="22">
        <v>2</v>
      </c>
      <c r="B121" s="25"/>
      <c r="C121" s="25" t="s">
        <v>20</v>
      </c>
      <c r="D121" s="25"/>
      <c r="E121" s="25"/>
      <c r="F121" s="25"/>
      <c r="G121" s="25"/>
      <c r="H121" s="24"/>
      <c r="I121" s="24"/>
      <c r="J121" s="24"/>
      <c r="K121" s="24"/>
      <c r="L121" s="24"/>
      <c r="M121" s="38"/>
      <c r="N121" s="22">
        <f t="shared" ref="N121:N124" si="6">SUM(D121:M121)</f>
        <v>0</v>
      </c>
      <c r="P121" s="37"/>
      <c r="Q121" s="37"/>
    </row>
    <row r="122" spans="1:17" s="17" customFormat="1" ht="51.75" customHeight="1" x14ac:dyDescent="0.15">
      <c r="A122" s="22">
        <v>3</v>
      </c>
      <c r="B122" s="23"/>
      <c r="C122" s="25" t="s">
        <v>20</v>
      </c>
      <c r="D122" s="25"/>
      <c r="E122" s="25"/>
      <c r="F122" s="25"/>
      <c r="G122" s="25"/>
      <c r="H122" s="24"/>
      <c r="I122" s="24"/>
      <c r="J122" s="24"/>
      <c r="K122" s="24"/>
      <c r="L122" s="24"/>
      <c r="M122" s="38"/>
      <c r="N122" s="22">
        <f t="shared" si="6"/>
        <v>0</v>
      </c>
      <c r="P122" s="37"/>
      <c r="Q122" s="37"/>
    </row>
    <row r="123" spans="1:17" s="17" customFormat="1" ht="51.75" customHeight="1" x14ac:dyDescent="0.15">
      <c r="A123" s="22">
        <v>4</v>
      </c>
      <c r="B123" s="23"/>
      <c r="C123" s="25" t="s">
        <v>20</v>
      </c>
      <c r="D123" s="25"/>
      <c r="E123" s="25"/>
      <c r="F123" s="25"/>
      <c r="G123" s="25"/>
      <c r="H123" s="24"/>
      <c r="I123" s="24"/>
      <c r="J123" s="24"/>
      <c r="K123" s="24"/>
      <c r="L123" s="24"/>
      <c r="M123" s="38"/>
      <c r="N123" s="22">
        <f t="shared" si="6"/>
        <v>0</v>
      </c>
      <c r="P123" s="37"/>
      <c r="Q123" s="37"/>
    </row>
    <row r="124" spans="1:17" s="17" customFormat="1" ht="51.75" customHeight="1" x14ac:dyDescent="0.15">
      <c r="A124" s="26">
        <v>5</v>
      </c>
      <c r="B124" s="27"/>
      <c r="C124" s="28" t="s">
        <v>20</v>
      </c>
      <c r="D124" s="28"/>
      <c r="E124" s="28"/>
      <c r="F124" s="28"/>
      <c r="G124" s="28"/>
      <c r="H124" s="29"/>
      <c r="I124" s="29"/>
      <c r="J124" s="29"/>
      <c r="K124" s="29"/>
      <c r="L124" s="29"/>
      <c r="M124" s="39"/>
      <c r="N124" s="26">
        <f t="shared" si="6"/>
        <v>0</v>
      </c>
      <c r="P124" s="37"/>
      <c r="Q124" s="37"/>
    </row>
    <row r="125" spans="1:17" s="17" customFormat="1" ht="35.25" customHeight="1" x14ac:dyDescent="0.15">
      <c r="A125" s="71" t="s">
        <v>21</v>
      </c>
      <c r="B125" s="72"/>
      <c r="C125" s="72"/>
      <c r="D125" s="30"/>
      <c r="E125" s="30"/>
      <c r="F125" s="30"/>
      <c r="G125" s="30"/>
      <c r="H125" s="31"/>
      <c r="I125" s="40"/>
      <c r="J125" s="40"/>
      <c r="K125" s="40"/>
      <c r="L125" s="40"/>
      <c r="M125" s="40"/>
      <c r="N125" s="41"/>
      <c r="P125" s="37"/>
      <c r="Q125" s="37"/>
    </row>
    <row r="126" spans="1:17" s="17" customFormat="1" ht="35.25" customHeight="1" x14ac:dyDescent="0.15">
      <c r="A126" s="73"/>
      <c r="B126" s="74"/>
      <c r="C126" s="74"/>
      <c r="D126" s="32"/>
      <c r="E126" s="32"/>
      <c r="F126" s="32"/>
      <c r="G126" s="32"/>
      <c r="H126" s="86"/>
      <c r="I126" s="86"/>
      <c r="J126" s="87"/>
      <c r="K126" s="87"/>
      <c r="L126" s="42"/>
      <c r="M126" s="42"/>
      <c r="N126" s="43"/>
      <c r="P126" s="37"/>
      <c r="Q126" s="37"/>
    </row>
    <row r="127" spans="1:17" s="17" customFormat="1" ht="35.25" customHeight="1" x14ac:dyDescent="0.15">
      <c r="A127" s="73"/>
      <c r="B127" s="74"/>
      <c r="C127" s="74"/>
      <c r="D127" s="76" t="s">
        <v>22</v>
      </c>
      <c r="E127" s="76"/>
      <c r="F127" s="76"/>
      <c r="G127" s="76"/>
      <c r="H127" s="76"/>
      <c r="I127" s="76">
        <f>SUM(N120:N124)</f>
        <v>0</v>
      </c>
      <c r="J127" s="76"/>
      <c r="K127" s="76"/>
      <c r="L127" s="33" t="s">
        <v>23</v>
      </c>
      <c r="M127" s="42"/>
      <c r="N127" s="43"/>
      <c r="P127" s="37"/>
      <c r="Q127" s="37"/>
    </row>
    <row r="128" spans="1:17" s="17" customFormat="1" ht="42" customHeight="1" x14ac:dyDescent="0.15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44"/>
      <c r="P128" s="37"/>
      <c r="Q128" s="37"/>
    </row>
    <row r="129" spans="1:17" s="17" customFormat="1" ht="21" customHeight="1" x14ac:dyDescent="0.15">
      <c r="A129" s="56" t="s">
        <v>24</v>
      </c>
      <c r="B129" s="56"/>
      <c r="C129" s="56"/>
      <c r="D129" s="58" t="s">
        <v>25</v>
      </c>
      <c r="E129" s="58"/>
      <c r="F129" s="58"/>
      <c r="G129" s="60" t="s">
        <v>26</v>
      </c>
      <c r="H129" s="61"/>
      <c r="I129" s="61"/>
      <c r="J129" s="62"/>
      <c r="K129" s="66" t="s">
        <v>27</v>
      </c>
      <c r="L129" s="66"/>
      <c r="M129" s="66"/>
      <c r="N129" s="66"/>
      <c r="P129" s="37"/>
      <c r="Q129" s="37"/>
    </row>
    <row r="130" spans="1:17" s="17" customFormat="1" ht="21" customHeight="1" x14ac:dyDescent="0.15">
      <c r="A130" s="57"/>
      <c r="B130" s="57"/>
      <c r="C130" s="57"/>
      <c r="D130" s="59"/>
      <c r="E130" s="59"/>
      <c r="F130" s="59"/>
      <c r="G130" s="60"/>
      <c r="H130" s="61"/>
      <c r="I130" s="61"/>
      <c r="J130" s="62"/>
      <c r="K130" s="67"/>
      <c r="L130" s="67"/>
      <c r="M130" s="67"/>
      <c r="N130" s="67"/>
      <c r="P130" s="37"/>
      <c r="Q130" s="37"/>
    </row>
    <row r="131" spans="1:17" s="17" customFormat="1" ht="33" customHeight="1" x14ac:dyDescent="0.15">
      <c r="A131" s="57"/>
      <c r="B131" s="57"/>
      <c r="C131" s="57"/>
      <c r="D131" s="59"/>
      <c r="E131" s="59"/>
      <c r="F131" s="59"/>
      <c r="G131" s="63"/>
      <c r="H131" s="64"/>
      <c r="I131" s="64"/>
      <c r="J131" s="65"/>
      <c r="K131" s="67"/>
      <c r="L131" s="67"/>
      <c r="M131" s="67"/>
      <c r="N131" s="67"/>
      <c r="P131" s="37"/>
      <c r="Q131" s="37"/>
    </row>
    <row r="132" spans="1:17" s="17" customFormat="1" ht="21" customHeight="1" x14ac:dyDescent="0.15">
      <c r="A132" s="57"/>
      <c r="B132" s="57"/>
      <c r="C132" s="57"/>
      <c r="D132" s="59"/>
      <c r="E132" s="59"/>
      <c r="F132" s="59"/>
      <c r="G132" s="68" t="s">
        <v>28</v>
      </c>
      <c r="H132" s="69"/>
      <c r="I132" s="69"/>
      <c r="J132" s="70"/>
      <c r="K132" s="67"/>
      <c r="L132" s="67"/>
      <c r="M132" s="67"/>
      <c r="N132" s="67"/>
      <c r="P132" s="37"/>
      <c r="Q132" s="37"/>
    </row>
    <row r="133" spans="1:17" s="17" customFormat="1" ht="52.5" customHeight="1" x14ac:dyDescent="0.15">
      <c r="A133" s="57"/>
      <c r="B133" s="57"/>
      <c r="C133" s="57"/>
      <c r="D133" s="59"/>
      <c r="E133" s="59"/>
      <c r="F133" s="59"/>
      <c r="G133" s="63"/>
      <c r="H133" s="64"/>
      <c r="I133" s="64"/>
      <c r="J133" s="65"/>
      <c r="K133" s="67"/>
      <c r="L133" s="67"/>
      <c r="M133" s="67"/>
      <c r="N133" s="67"/>
      <c r="P133" s="37"/>
      <c r="Q133" s="37"/>
    </row>
    <row r="134" spans="1:17" s="17" customFormat="1" ht="35.25" customHeight="1" x14ac:dyDescent="0.1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P134" s="37"/>
      <c r="Q134" s="37"/>
    </row>
    <row r="135" spans="1:17" s="17" customFormat="1" ht="35.25" customHeight="1" x14ac:dyDescent="0.15">
      <c r="A135" s="88" t="s">
        <v>0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P135" s="37"/>
      <c r="Q135" s="37"/>
    </row>
    <row r="136" spans="1:17" s="17" customFormat="1" ht="18.75" customHeight="1" x14ac:dyDescent="0.25">
      <c r="A136" s="89" t="s">
        <v>1</v>
      </c>
      <c r="B136" s="89"/>
      <c r="C136" s="20"/>
      <c r="D136" s="20"/>
      <c r="E136" s="20"/>
      <c r="F136" s="20"/>
      <c r="G136" s="20"/>
      <c r="H136" s="90" t="s">
        <v>2</v>
      </c>
      <c r="I136" s="90"/>
      <c r="J136" s="90"/>
      <c r="K136" s="91"/>
      <c r="L136" s="92" t="e">
        <f>IF([1]考场成员名单!$D$2="","",[1]考场成员名单!$D$2)</f>
        <v>#REF!</v>
      </c>
      <c r="M136" s="92"/>
      <c r="N136" s="93"/>
      <c r="P136" s="37"/>
      <c r="Q136" s="37"/>
    </row>
    <row r="137" spans="1:17" s="17" customFormat="1" ht="41.25" customHeight="1" x14ac:dyDescent="0.15">
      <c r="A137" s="83" t="s">
        <v>3</v>
      </c>
      <c r="B137" s="79" t="s">
        <v>4</v>
      </c>
      <c r="C137" s="79" t="s">
        <v>5</v>
      </c>
      <c r="D137" s="85" t="s">
        <v>6</v>
      </c>
      <c r="E137" s="85"/>
      <c r="F137" s="85"/>
      <c r="G137" s="85"/>
      <c r="H137" s="75" t="s">
        <v>7</v>
      </c>
      <c r="I137" s="75"/>
      <c r="J137" s="75"/>
      <c r="K137" s="75"/>
      <c r="L137" s="81" t="s">
        <v>8</v>
      </c>
      <c r="M137" s="75" t="s">
        <v>9</v>
      </c>
      <c r="N137" s="77" t="s">
        <v>10</v>
      </c>
      <c r="P137" s="37"/>
      <c r="Q137" s="37"/>
    </row>
    <row r="138" spans="1:17" s="17" customFormat="1" ht="40.5" customHeight="1" x14ac:dyDescent="0.15">
      <c r="A138" s="84"/>
      <c r="B138" s="80"/>
      <c r="C138" s="80"/>
      <c r="D138" s="21" t="s">
        <v>11</v>
      </c>
      <c r="E138" s="21" t="s">
        <v>12</v>
      </c>
      <c r="F138" s="21" t="s">
        <v>13</v>
      </c>
      <c r="G138" s="21" t="s">
        <v>14</v>
      </c>
      <c r="H138" s="21" t="s">
        <v>15</v>
      </c>
      <c r="I138" s="21" t="s">
        <v>16</v>
      </c>
      <c r="J138" s="21" t="s">
        <v>17</v>
      </c>
      <c r="K138" s="21" t="s">
        <v>18</v>
      </c>
      <c r="L138" s="82"/>
      <c r="M138" s="75"/>
      <c r="N138" s="78"/>
      <c r="P138" s="37"/>
      <c r="Q138" s="37"/>
    </row>
    <row r="139" spans="1:17" s="17" customFormat="1" ht="51.75" customHeight="1" x14ac:dyDescent="0.15">
      <c r="A139" s="22">
        <v>1</v>
      </c>
      <c r="B139" s="23"/>
      <c r="C139" s="23" t="s">
        <v>19</v>
      </c>
      <c r="D139" s="23"/>
      <c r="E139" s="23"/>
      <c r="F139" s="23"/>
      <c r="G139" s="23"/>
      <c r="H139" s="24"/>
      <c r="I139" s="24"/>
      <c r="J139" s="24"/>
      <c r="K139" s="24"/>
      <c r="L139" s="24"/>
      <c r="M139" s="38"/>
      <c r="N139" s="22">
        <f>SUM(D139:M139)</f>
        <v>0</v>
      </c>
      <c r="P139" s="37"/>
      <c r="Q139" s="37"/>
    </row>
    <row r="140" spans="1:17" s="17" customFormat="1" ht="51.75" customHeight="1" x14ac:dyDescent="0.15">
      <c r="A140" s="22">
        <v>2</v>
      </c>
      <c r="B140" s="25"/>
      <c r="C140" s="25" t="s">
        <v>20</v>
      </c>
      <c r="D140" s="25"/>
      <c r="E140" s="25"/>
      <c r="F140" s="25"/>
      <c r="G140" s="25"/>
      <c r="H140" s="24"/>
      <c r="I140" s="24"/>
      <c r="J140" s="24"/>
      <c r="K140" s="24"/>
      <c r="L140" s="24"/>
      <c r="M140" s="38"/>
      <c r="N140" s="22">
        <f t="shared" ref="N140:N143" si="7">SUM(D140:M140)</f>
        <v>0</v>
      </c>
      <c r="P140" s="37"/>
      <c r="Q140" s="37"/>
    </row>
    <row r="141" spans="1:17" s="17" customFormat="1" ht="51.75" customHeight="1" x14ac:dyDescent="0.15">
      <c r="A141" s="22">
        <v>3</v>
      </c>
      <c r="B141" s="23"/>
      <c r="C141" s="25" t="s">
        <v>20</v>
      </c>
      <c r="D141" s="25"/>
      <c r="E141" s="25"/>
      <c r="F141" s="25"/>
      <c r="G141" s="25"/>
      <c r="H141" s="24"/>
      <c r="I141" s="24"/>
      <c r="J141" s="24"/>
      <c r="K141" s="24"/>
      <c r="L141" s="24"/>
      <c r="M141" s="38"/>
      <c r="N141" s="22">
        <f t="shared" si="7"/>
        <v>0</v>
      </c>
      <c r="P141" s="37"/>
      <c r="Q141" s="37"/>
    </row>
    <row r="142" spans="1:17" s="17" customFormat="1" ht="51.75" customHeight="1" x14ac:dyDescent="0.15">
      <c r="A142" s="22">
        <v>4</v>
      </c>
      <c r="B142" s="23"/>
      <c r="C142" s="25" t="s">
        <v>20</v>
      </c>
      <c r="D142" s="25"/>
      <c r="E142" s="25"/>
      <c r="F142" s="25"/>
      <c r="G142" s="25"/>
      <c r="H142" s="24"/>
      <c r="I142" s="24"/>
      <c r="J142" s="24"/>
      <c r="K142" s="24"/>
      <c r="L142" s="24"/>
      <c r="M142" s="38"/>
      <c r="N142" s="22">
        <f t="shared" si="7"/>
        <v>0</v>
      </c>
      <c r="P142" s="37"/>
      <c r="Q142" s="37"/>
    </row>
    <row r="143" spans="1:17" s="17" customFormat="1" ht="51.75" customHeight="1" x14ac:dyDescent="0.15">
      <c r="A143" s="26">
        <v>5</v>
      </c>
      <c r="B143" s="27"/>
      <c r="C143" s="28" t="s">
        <v>20</v>
      </c>
      <c r="D143" s="28"/>
      <c r="E143" s="28"/>
      <c r="F143" s="28"/>
      <c r="G143" s="28"/>
      <c r="H143" s="29"/>
      <c r="I143" s="29"/>
      <c r="J143" s="29"/>
      <c r="K143" s="29"/>
      <c r="L143" s="29"/>
      <c r="M143" s="39"/>
      <c r="N143" s="26">
        <f t="shared" si="7"/>
        <v>0</v>
      </c>
      <c r="P143" s="37"/>
      <c r="Q143" s="37"/>
    </row>
    <row r="144" spans="1:17" s="17" customFormat="1" ht="35.25" customHeight="1" x14ac:dyDescent="0.15">
      <c r="A144" s="71" t="s">
        <v>21</v>
      </c>
      <c r="B144" s="72"/>
      <c r="C144" s="72"/>
      <c r="D144" s="30"/>
      <c r="E144" s="30"/>
      <c r="F144" s="30"/>
      <c r="G144" s="30"/>
      <c r="H144" s="31"/>
      <c r="I144" s="40"/>
      <c r="J144" s="40"/>
      <c r="K144" s="40"/>
      <c r="L144" s="40"/>
      <c r="M144" s="40"/>
      <c r="N144" s="41"/>
      <c r="P144" s="37"/>
      <c r="Q144" s="37"/>
    </row>
    <row r="145" spans="1:17" s="17" customFormat="1" ht="35.25" customHeight="1" x14ac:dyDescent="0.15">
      <c r="A145" s="73"/>
      <c r="B145" s="74"/>
      <c r="C145" s="74"/>
      <c r="D145" s="32"/>
      <c r="E145" s="32"/>
      <c r="F145" s="32"/>
      <c r="G145" s="32"/>
      <c r="H145" s="86"/>
      <c r="I145" s="86"/>
      <c r="J145" s="87"/>
      <c r="K145" s="87"/>
      <c r="L145" s="42"/>
      <c r="M145" s="42"/>
      <c r="N145" s="43"/>
      <c r="P145" s="37"/>
      <c r="Q145" s="37"/>
    </row>
    <row r="146" spans="1:17" s="17" customFormat="1" ht="35.25" customHeight="1" x14ac:dyDescent="0.15">
      <c r="A146" s="73"/>
      <c r="B146" s="74"/>
      <c r="C146" s="74"/>
      <c r="D146" s="76" t="s">
        <v>22</v>
      </c>
      <c r="E146" s="76"/>
      <c r="F146" s="76"/>
      <c r="G146" s="76"/>
      <c r="H146" s="76"/>
      <c r="I146" s="76">
        <f>SUM(N139:N143)</f>
        <v>0</v>
      </c>
      <c r="J146" s="76"/>
      <c r="K146" s="76"/>
      <c r="L146" s="33" t="s">
        <v>23</v>
      </c>
      <c r="M146" s="42"/>
      <c r="N146" s="43"/>
      <c r="P146" s="37"/>
      <c r="Q146" s="37"/>
    </row>
    <row r="147" spans="1:17" s="17" customFormat="1" ht="42" customHeight="1" x14ac:dyDescent="0.15">
      <c r="A147" s="34"/>
      <c r="B147" s="3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44"/>
      <c r="P147" s="37"/>
      <c r="Q147" s="37"/>
    </row>
    <row r="148" spans="1:17" s="17" customFormat="1" ht="21" customHeight="1" x14ac:dyDescent="0.15">
      <c r="A148" s="56" t="s">
        <v>24</v>
      </c>
      <c r="B148" s="56"/>
      <c r="C148" s="56"/>
      <c r="D148" s="58" t="s">
        <v>25</v>
      </c>
      <c r="E148" s="58"/>
      <c r="F148" s="58"/>
      <c r="G148" s="60" t="s">
        <v>26</v>
      </c>
      <c r="H148" s="61"/>
      <c r="I148" s="61"/>
      <c r="J148" s="62"/>
      <c r="K148" s="66" t="s">
        <v>27</v>
      </c>
      <c r="L148" s="66"/>
      <c r="M148" s="66"/>
      <c r="N148" s="66"/>
      <c r="P148" s="37"/>
      <c r="Q148" s="37"/>
    </row>
    <row r="149" spans="1:17" s="17" customFormat="1" ht="21" customHeight="1" x14ac:dyDescent="0.15">
      <c r="A149" s="57"/>
      <c r="B149" s="57"/>
      <c r="C149" s="57"/>
      <c r="D149" s="59"/>
      <c r="E149" s="59"/>
      <c r="F149" s="59"/>
      <c r="G149" s="60"/>
      <c r="H149" s="61"/>
      <c r="I149" s="61"/>
      <c r="J149" s="62"/>
      <c r="K149" s="67"/>
      <c r="L149" s="67"/>
      <c r="M149" s="67"/>
      <c r="N149" s="67"/>
      <c r="P149" s="37"/>
      <c r="Q149" s="37"/>
    </row>
    <row r="150" spans="1:17" s="17" customFormat="1" ht="33" customHeight="1" x14ac:dyDescent="0.15">
      <c r="A150" s="57"/>
      <c r="B150" s="57"/>
      <c r="C150" s="57"/>
      <c r="D150" s="59"/>
      <c r="E150" s="59"/>
      <c r="F150" s="59"/>
      <c r="G150" s="63"/>
      <c r="H150" s="64"/>
      <c r="I150" s="64"/>
      <c r="J150" s="65"/>
      <c r="K150" s="67"/>
      <c r="L150" s="67"/>
      <c r="M150" s="67"/>
      <c r="N150" s="67"/>
      <c r="P150" s="37"/>
      <c r="Q150" s="37"/>
    </row>
    <row r="151" spans="1:17" s="17" customFormat="1" ht="21" customHeight="1" x14ac:dyDescent="0.15">
      <c r="A151" s="57"/>
      <c r="B151" s="57"/>
      <c r="C151" s="57"/>
      <c r="D151" s="59"/>
      <c r="E151" s="59"/>
      <c r="F151" s="59"/>
      <c r="G151" s="68" t="s">
        <v>28</v>
      </c>
      <c r="H151" s="69"/>
      <c r="I151" s="69"/>
      <c r="J151" s="70"/>
      <c r="K151" s="67"/>
      <c r="L151" s="67"/>
      <c r="M151" s="67"/>
      <c r="N151" s="67"/>
      <c r="P151" s="37"/>
      <c r="Q151" s="37"/>
    </row>
    <row r="152" spans="1:17" s="17" customFormat="1" ht="52.5" customHeight="1" x14ac:dyDescent="0.15">
      <c r="A152" s="57"/>
      <c r="B152" s="57"/>
      <c r="C152" s="57"/>
      <c r="D152" s="59"/>
      <c r="E152" s="59"/>
      <c r="F152" s="59"/>
      <c r="G152" s="63"/>
      <c r="H152" s="64"/>
      <c r="I152" s="64"/>
      <c r="J152" s="65"/>
      <c r="K152" s="67"/>
      <c r="L152" s="67"/>
      <c r="M152" s="67"/>
      <c r="N152" s="67"/>
      <c r="P152" s="37"/>
      <c r="Q152" s="37"/>
    </row>
    <row r="153" spans="1:17" s="17" customFormat="1" ht="35.25" customHeight="1" x14ac:dyDescent="0.1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P153" s="37"/>
      <c r="Q153" s="37"/>
    </row>
    <row r="154" spans="1:17" s="17" customFormat="1" ht="35.25" customHeight="1" x14ac:dyDescent="0.15">
      <c r="A154" s="88" t="s">
        <v>0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P154" s="37"/>
      <c r="Q154" s="37"/>
    </row>
    <row r="155" spans="1:17" s="17" customFormat="1" ht="18.75" customHeight="1" x14ac:dyDescent="0.25">
      <c r="A155" s="89" t="s">
        <v>1</v>
      </c>
      <c r="B155" s="89"/>
      <c r="C155" s="20"/>
      <c r="D155" s="20"/>
      <c r="E155" s="20"/>
      <c r="F155" s="20"/>
      <c r="G155" s="20"/>
      <c r="H155" s="90" t="s">
        <v>2</v>
      </c>
      <c r="I155" s="90"/>
      <c r="J155" s="90"/>
      <c r="K155" s="91"/>
      <c r="L155" s="92" t="e">
        <f>IF([1]考场成员名单!$D$2="","",[1]考场成员名单!$D$2)</f>
        <v>#REF!</v>
      </c>
      <c r="M155" s="92"/>
      <c r="N155" s="93"/>
      <c r="P155" s="37"/>
      <c r="Q155" s="37"/>
    </row>
    <row r="156" spans="1:17" s="17" customFormat="1" ht="41.25" customHeight="1" x14ac:dyDescent="0.15">
      <c r="A156" s="83" t="s">
        <v>3</v>
      </c>
      <c r="B156" s="79" t="s">
        <v>4</v>
      </c>
      <c r="C156" s="79" t="s">
        <v>5</v>
      </c>
      <c r="D156" s="85" t="s">
        <v>6</v>
      </c>
      <c r="E156" s="85"/>
      <c r="F156" s="85"/>
      <c r="G156" s="85"/>
      <c r="H156" s="75" t="s">
        <v>7</v>
      </c>
      <c r="I156" s="75"/>
      <c r="J156" s="75"/>
      <c r="K156" s="75"/>
      <c r="L156" s="81" t="s">
        <v>8</v>
      </c>
      <c r="M156" s="75" t="s">
        <v>9</v>
      </c>
      <c r="N156" s="77" t="s">
        <v>10</v>
      </c>
      <c r="P156" s="37"/>
      <c r="Q156" s="37"/>
    </row>
    <row r="157" spans="1:17" s="17" customFormat="1" ht="40.5" customHeight="1" x14ac:dyDescent="0.15">
      <c r="A157" s="84"/>
      <c r="B157" s="80"/>
      <c r="C157" s="80"/>
      <c r="D157" s="21" t="s">
        <v>11</v>
      </c>
      <c r="E157" s="21" t="s">
        <v>12</v>
      </c>
      <c r="F157" s="21" t="s">
        <v>13</v>
      </c>
      <c r="G157" s="21" t="s">
        <v>14</v>
      </c>
      <c r="H157" s="21" t="s">
        <v>15</v>
      </c>
      <c r="I157" s="21" t="s">
        <v>16</v>
      </c>
      <c r="J157" s="21" t="s">
        <v>17</v>
      </c>
      <c r="K157" s="21" t="s">
        <v>18</v>
      </c>
      <c r="L157" s="82"/>
      <c r="M157" s="75"/>
      <c r="N157" s="78"/>
      <c r="P157" s="37"/>
      <c r="Q157" s="37"/>
    </row>
    <row r="158" spans="1:17" s="17" customFormat="1" ht="51.75" customHeight="1" x14ac:dyDescent="0.15">
      <c r="A158" s="22">
        <v>1</v>
      </c>
      <c r="B158" s="23"/>
      <c r="C158" s="23" t="s">
        <v>19</v>
      </c>
      <c r="D158" s="23"/>
      <c r="E158" s="23"/>
      <c r="F158" s="23"/>
      <c r="G158" s="23"/>
      <c r="H158" s="24"/>
      <c r="I158" s="24"/>
      <c r="J158" s="24"/>
      <c r="K158" s="24"/>
      <c r="L158" s="24"/>
      <c r="M158" s="38"/>
      <c r="N158" s="22">
        <f>SUM(D158:M158)</f>
        <v>0</v>
      </c>
      <c r="P158" s="37"/>
      <c r="Q158" s="37"/>
    </row>
    <row r="159" spans="1:17" s="17" customFormat="1" ht="51.75" customHeight="1" x14ac:dyDescent="0.15">
      <c r="A159" s="22">
        <v>2</v>
      </c>
      <c r="B159" s="25"/>
      <c r="C159" s="25" t="s">
        <v>20</v>
      </c>
      <c r="D159" s="25"/>
      <c r="E159" s="25"/>
      <c r="F159" s="25"/>
      <c r="G159" s="25"/>
      <c r="H159" s="24"/>
      <c r="I159" s="24"/>
      <c r="J159" s="24"/>
      <c r="K159" s="24"/>
      <c r="L159" s="24"/>
      <c r="M159" s="38"/>
      <c r="N159" s="22">
        <f t="shared" ref="N159:N162" si="8">SUM(D159:M159)</f>
        <v>0</v>
      </c>
      <c r="P159" s="37"/>
      <c r="Q159" s="37"/>
    </row>
    <row r="160" spans="1:17" s="17" customFormat="1" ht="51.75" customHeight="1" x14ac:dyDescent="0.15">
      <c r="A160" s="22">
        <v>3</v>
      </c>
      <c r="B160" s="23"/>
      <c r="C160" s="25" t="s">
        <v>20</v>
      </c>
      <c r="D160" s="25"/>
      <c r="E160" s="25"/>
      <c r="F160" s="25"/>
      <c r="G160" s="25"/>
      <c r="H160" s="24"/>
      <c r="I160" s="24"/>
      <c r="J160" s="24"/>
      <c r="K160" s="24"/>
      <c r="L160" s="24"/>
      <c r="M160" s="38"/>
      <c r="N160" s="22">
        <f t="shared" si="8"/>
        <v>0</v>
      </c>
      <c r="P160" s="37"/>
      <c r="Q160" s="37"/>
    </row>
    <row r="161" spans="1:17" s="17" customFormat="1" ht="51.75" customHeight="1" x14ac:dyDescent="0.15">
      <c r="A161" s="22">
        <v>4</v>
      </c>
      <c r="B161" s="23"/>
      <c r="C161" s="25" t="s">
        <v>20</v>
      </c>
      <c r="D161" s="25"/>
      <c r="E161" s="25"/>
      <c r="F161" s="25"/>
      <c r="G161" s="25"/>
      <c r="H161" s="24"/>
      <c r="I161" s="24"/>
      <c r="J161" s="24"/>
      <c r="K161" s="24"/>
      <c r="L161" s="24"/>
      <c r="M161" s="38"/>
      <c r="N161" s="22">
        <f t="shared" si="8"/>
        <v>0</v>
      </c>
      <c r="P161" s="37"/>
      <c r="Q161" s="37"/>
    </row>
    <row r="162" spans="1:17" s="17" customFormat="1" ht="51.75" customHeight="1" x14ac:dyDescent="0.15">
      <c r="A162" s="26">
        <v>5</v>
      </c>
      <c r="B162" s="27"/>
      <c r="C162" s="28" t="s">
        <v>20</v>
      </c>
      <c r="D162" s="28"/>
      <c r="E162" s="28"/>
      <c r="F162" s="28"/>
      <c r="G162" s="28"/>
      <c r="H162" s="29"/>
      <c r="I162" s="29"/>
      <c r="J162" s="29"/>
      <c r="K162" s="29"/>
      <c r="L162" s="29"/>
      <c r="M162" s="39"/>
      <c r="N162" s="26">
        <f t="shared" si="8"/>
        <v>0</v>
      </c>
      <c r="P162" s="37"/>
      <c r="Q162" s="37"/>
    </row>
    <row r="163" spans="1:17" s="17" customFormat="1" ht="35.25" customHeight="1" x14ac:dyDescent="0.15">
      <c r="A163" s="71" t="s">
        <v>21</v>
      </c>
      <c r="B163" s="72"/>
      <c r="C163" s="72"/>
      <c r="D163" s="30"/>
      <c r="E163" s="30"/>
      <c r="F163" s="30"/>
      <c r="G163" s="30"/>
      <c r="H163" s="31"/>
      <c r="I163" s="40"/>
      <c r="J163" s="40"/>
      <c r="K163" s="40"/>
      <c r="L163" s="40"/>
      <c r="M163" s="40"/>
      <c r="N163" s="41"/>
      <c r="P163" s="37"/>
      <c r="Q163" s="37"/>
    </row>
    <row r="164" spans="1:17" s="17" customFormat="1" ht="35.25" customHeight="1" x14ac:dyDescent="0.15">
      <c r="A164" s="73"/>
      <c r="B164" s="74"/>
      <c r="C164" s="74"/>
      <c r="D164" s="32"/>
      <c r="E164" s="32"/>
      <c r="F164" s="32"/>
      <c r="G164" s="32"/>
      <c r="H164" s="86"/>
      <c r="I164" s="86"/>
      <c r="J164" s="87"/>
      <c r="K164" s="87"/>
      <c r="L164" s="42"/>
      <c r="M164" s="42"/>
      <c r="N164" s="43"/>
      <c r="P164" s="37"/>
      <c r="Q164" s="37"/>
    </row>
    <row r="165" spans="1:17" s="17" customFormat="1" ht="35.25" customHeight="1" x14ac:dyDescent="0.15">
      <c r="A165" s="73"/>
      <c r="B165" s="74"/>
      <c r="C165" s="74"/>
      <c r="D165" s="76" t="s">
        <v>22</v>
      </c>
      <c r="E165" s="76"/>
      <c r="F165" s="76"/>
      <c r="G165" s="76"/>
      <c r="H165" s="76"/>
      <c r="I165" s="76">
        <f>SUM(N158:N162)</f>
        <v>0</v>
      </c>
      <c r="J165" s="76"/>
      <c r="K165" s="76"/>
      <c r="L165" s="33" t="s">
        <v>23</v>
      </c>
      <c r="M165" s="42"/>
      <c r="N165" s="43"/>
      <c r="P165" s="37"/>
      <c r="Q165" s="37"/>
    </row>
    <row r="166" spans="1:17" s="17" customFormat="1" ht="42" customHeight="1" x14ac:dyDescent="0.15">
      <c r="A166" s="34"/>
      <c r="B166" s="35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44"/>
      <c r="P166" s="37"/>
      <c r="Q166" s="37"/>
    </row>
    <row r="167" spans="1:17" s="17" customFormat="1" ht="21" customHeight="1" x14ac:dyDescent="0.15">
      <c r="A167" s="56" t="s">
        <v>24</v>
      </c>
      <c r="B167" s="56"/>
      <c r="C167" s="56"/>
      <c r="D167" s="58" t="s">
        <v>25</v>
      </c>
      <c r="E167" s="58"/>
      <c r="F167" s="58"/>
      <c r="G167" s="60" t="s">
        <v>26</v>
      </c>
      <c r="H167" s="61"/>
      <c r="I167" s="61"/>
      <c r="J167" s="62"/>
      <c r="K167" s="66" t="s">
        <v>27</v>
      </c>
      <c r="L167" s="66"/>
      <c r="M167" s="66"/>
      <c r="N167" s="66"/>
      <c r="P167" s="37"/>
      <c r="Q167" s="37"/>
    </row>
    <row r="168" spans="1:17" s="17" customFormat="1" ht="21" customHeight="1" x14ac:dyDescent="0.15">
      <c r="A168" s="57"/>
      <c r="B168" s="57"/>
      <c r="C168" s="57"/>
      <c r="D168" s="59"/>
      <c r="E168" s="59"/>
      <c r="F168" s="59"/>
      <c r="G168" s="60"/>
      <c r="H168" s="61"/>
      <c r="I168" s="61"/>
      <c r="J168" s="62"/>
      <c r="K168" s="67"/>
      <c r="L168" s="67"/>
      <c r="M168" s="67"/>
      <c r="N168" s="67"/>
      <c r="P168" s="37"/>
      <c r="Q168" s="37"/>
    </row>
    <row r="169" spans="1:17" s="17" customFormat="1" ht="33" customHeight="1" x14ac:dyDescent="0.15">
      <c r="A169" s="57"/>
      <c r="B169" s="57"/>
      <c r="C169" s="57"/>
      <c r="D169" s="59"/>
      <c r="E169" s="59"/>
      <c r="F169" s="59"/>
      <c r="G169" s="63"/>
      <c r="H169" s="64"/>
      <c r="I169" s="64"/>
      <c r="J169" s="65"/>
      <c r="K169" s="67"/>
      <c r="L169" s="67"/>
      <c r="M169" s="67"/>
      <c r="N169" s="67"/>
      <c r="P169" s="37"/>
      <c r="Q169" s="37"/>
    </row>
    <row r="170" spans="1:17" s="17" customFormat="1" ht="21" customHeight="1" x14ac:dyDescent="0.15">
      <c r="A170" s="57"/>
      <c r="B170" s="57"/>
      <c r="C170" s="57"/>
      <c r="D170" s="59"/>
      <c r="E170" s="59"/>
      <c r="F170" s="59"/>
      <c r="G170" s="68" t="s">
        <v>28</v>
      </c>
      <c r="H170" s="69"/>
      <c r="I170" s="69"/>
      <c r="J170" s="70"/>
      <c r="K170" s="67"/>
      <c r="L170" s="67"/>
      <c r="M170" s="67"/>
      <c r="N170" s="67"/>
      <c r="P170" s="37"/>
      <c r="Q170" s="37"/>
    </row>
    <row r="171" spans="1:17" s="17" customFormat="1" ht="52.5" customHeight="1" x14ac:dyDescent="0.15">
      <c r="A171" s="57"/>
      <c r="B171" s="57"/>
      <c r="C171" s="57"/>
      <c r="D171" s="59"/>
      <c r="E171" s="59"/>
      <c r="F171" s="59"/>
      <c r="G171" s="63"/>
      <c r="H171" s="64"/>
      <c r="I171" s="64"/>
      <c r="J171" s="65"/>
      <c r="K171" s="67"/>
      <c r="L171" s="67"/>
      <c r="M171" s="67"/>
      <c r="N171" s="67"/>
      <c r="P171" s="37"/>
      <c r="Q171" s="37"/>
    </row>
    <row r="172" spans="1:17" s="17" customFormat="1" ht="35.25" customHeight="1" x14ac:dyDescent="0.1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P172" s="37"/>
      <c r="Q172" s="37"/>
    </row>
    <row r="173" spans="1:17" s="17" customFormat="1" ht="35.25" customHeight="1" x14ac:dyDescent="0.15">
      <c r="A173" s="88" t="s">
        <v>0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P173" s="37"/>
      <c r="Q173" s="37"/>
    </row>
    <row r="174" spans="1:17" s="17" customFormat="1" ht="18.75" customHeight="1" x14ac:dyDescent="0.25">
      <c r="A174" s="89" t="s">
        <v>1</v>
      </c>
      <c r="B174" s="89"/>
      <c r="C174" s="20"/>
      <c r="D174" s="20"/>
      <c r="E174" s="20"/>
      <c r="F174" s="20"/>
      <c r="G174" s="20"/>
      <c r="H174" s="90" t="s">
        <v>2</v>
      </c>
      <c r="I174" s="90"/>
      <c r="J174" s="90"/>
      <c r="K174" s="91"/>
      <c r="L174" s="92" t="e">
        <f>IF([1]考场成员名单!$D$2="","",[1]考场成员名单!$D$2)</f>
        <v>#REF!</v>
      </c>
      <c r="M174" s="92"/>
      <c r="N174" s="93"/>
      <c r="P174" s="37"/>
      <c r="Q174" s="37"/>
    </row>
    <row r="175" spans="1:17" s="17" customFormat="1" ht="41.25" customHeight="1" x14ac:dyDescent="0.15">
      <c r="A175" s="83" t="s">
        <v>3</v>
      </c>
      <c r="B175" s="79" t="s">
        <v>4</v>
      </c>
      <c r="C175" s="79" t="s">
        <v>5</v>
      </c>
      <c r="D175" s="85" t="s">
        <v>6</v>
      </c>
      <c r="E175" s="85"/>
      <c r="F175" s="85"/>
      <c r="G175" s="85"/>
      <c r="H175" s="75" t="s">
        <v>7</v>
      </c>
      <c r="I175" s="75"/>
      <c r="J175" s="75"/>
      <c r="K175" s="75"/>
      <c r="L175" s="81" t="s">
        <v>8</v>
      </c>
      <c r="M175" s="75" t="s">
        <v>9</v>
      </c>
      <c r="N175" s="77" t="s">
        <v>10</v>
      </c>
      <c r="P175" s="37"/>
      <c r="Q175" s="37"/>
    </row>
    <row r="176" spans="1:17" s="17" customFormat="1" ht="40.5" customHeight="1" x14ac:dyDescent="0.15">
      <c r="A176" s="84"/>
      <c r="B176" s="80"/>
      <c r="C176" s="80"/>
      <c r="D176" s="21" t="s">
        <v>11</v>
      </c>
      <c r="E176" s="21" t="s">
        <v>12</v>
      </c>
      <c r="F176" s="21" t="s">
        <v>13</v>
      </c>
      <c r="G176" s="21" t="s">
        <v>14</v>
      </c>
      <c r="H176" s="21" t="s">
        <v>15</v>
      </c>
      <c r="I176" s="21" t="s">
        <v>16</v>
      </c>
      <c r="J176" s="21" t="s">
        <v>17</v>
      </c>
      <c r="K176" s="21" t="s">
        <v>18</v>
      </c>
      <c r="L176" s="82"/>
      <c r="M176" s="75"/>
      <c r="N176" s="78"/>
      <c r="P176" s="37"/>
      <c r="Q176" s="37"/>
    </row>
    <row r="177" spans="1:17" s="17" customFormat="1" ht="51.75" customHeight="1" x14ac:dyDescent="0.15">
      <c r="A177" s="22">
        <v>1</v>
      </c>
      <c r="B177" s="23"/>
      <c r="C177" s="23" t="s">
        <v>19</v>
      </c>
      <c r="D177" s="23"/>
      <c r="E177" s="23"/>
      <c r="F177" s="23"/>
      <c r="G177" s="23"/>
      <c r="H177" s="24"/>
      <c r="I177" s="24"/>
      <c r="J177" s="24"/>
      <c r="K177" s="24"/>
      <c r="L177" s="24"/>
      <c r="M177" s="38"/>
      <c r="N177" s="22">
        <f>SUM(D177:M177)</f>
        <v>0</v>
      </c>
      <c r="P177" s="37"/>
      <c r="Q177" s="37"/>
    </row>
    <row r="178" spans="1:17" s="17" customFormat="1" ht="51.75" customHeight="1" x14ac:dyDescent="0.15">
      <c r="A178" s="22">
        <v>2</v>
      </c>
      <c r="B178" s="25"/>
      <c r="C178" s="25" t="s">
        <v>20</v>
      </c>
      <c r="D178" s="25"/>
      <c r="E178" s="25"/>
      <c r="F178" s="25"/>
      <c r="G178" s="25"/>
      <c r="H178" s="24"/>
      <c r="I178" s="24"/>
      <c r="J178" s="24"/>
      <c r="K178" s="24"/>
      <c r="L178" s="24"/>
      <c r="M178" s="38"/>
      <c r="N178" s="22">
        <f t="shared" ref="N178:N181" si="9">SUM(D178:M178)</f>
        <v>0</v>
      </c>
      <c r="P178" s="37"/>
      <c r="Q178" s="37"/>
    </row>
    <row r="179" spans="1:17" s="17" customFormat="1" ht="51.75" customHeight="1" x14ac:dyDescent="0.15">
      <c r="A179" s="22">
        <v>3</v>
      </c>
      <c r="B179" s="23"/>
      <c r="C179" s="25" t="s">
        <v>20</v>
      </c>
      <c r="D179" s="25"/>
      <c r="E179" s="25"/>
      <c r="F179" s="25"/>
      <c r="G179" s="25"/>
      <c r="H179" s="24"/>
      <c r="I179" s="24"/>
      <c r="J179" s="24"/>
      <c r="K179" s="24"/>
      <c r="L179" s="24"/>
      <c r="M179" s="38"/>
      <c r="N179" s="22">
        <f t="shared" si="9"/>
        <v>0</v>
      </c>
      <c r="P179" s="37"/>
      <c r="Q179" s="37"/>
    </row>
    <row r="180" spans="1:17" s="17" customFormat="1" ht="51.75" customHeight="1" x14ac:dyDescent="0.15">
      <c r="A180" s="22">
        <v>4</v>
      </c>
      <c r="B180" s="23"/>
      <c r="C180" s="25" t="s">
        <v>20</v>
      </c>
      <c r="D180" s="25"/>
      <c r="E180" s="25"/>
      <c r="F180" s="25"/>
      <c r="G180" s="25"/>
      <c r="H180" s="24"/>
      <c r="I180" s="24"/>
      <c r="J180" s="24"/>
      <c r="K180" s="24"/>
      <c r="L180" s="24"/>
      <c r="M180" s="38"/>
      <c r="N180" s="22">
        <f t="shared" si="9"/>
        <v>0</v>
      </c>
      <c r="P180" s="37"/>
      <c r="Q180" s="37"/>
    </row>
    <row r="181" spans="1:17" s="17" customFormat="1" ht="51.75" customHeight="1" x14ac:dyDescent="0.15">
      <c r="A181" s="26">
        <v>5</v>
      </c>
      <c r="B181" s="27"/>
      <c r="C181" s="28" t="s">
        <v>20</v>
      </c>
      <c r="D181" s="28"/>
      <c r="E181" s="28"/>
      <c r="F181" s="28"/>
      <c r="G181" s="28"/>
      <c r="H181" s="29"/>
      <c r="I181" s="29"/>
      <c r="J181" s="29"/>
      <c r="K181" s="29"/>
      <c r="L181" s="29"/>
      <c r="M181" s="39"/>
      <c r="N181" s="26">
        <f t="shared" si="9"/>
        <v>0</v>
      </c>
      <c r="P181" s="37"/>
      <c r="Q181" s="37"/>
    </row>
    <row r="182" spans="1:17" s="17" customFormat="1" ht="35.25" customHeight="1" x14ac:dyDescent="0.15">
      <c r="A182" s="71" t="s">
        <v>21</v>
      </c>
      <c r="B182" s="72"/>
      <c r="C182" s="72"/>
      <c r="D182" s="30"/>
      <c r="E182" s="30"/>
      <c r="F182" s="30"/>
      <c r="G182" s="30"/>
      <c r="H182" s="31"/>
      <c r="I182" s="40"/>
      <c r="J182" s="40"/>
      <c r="K182" s="40"/>
      <c r="L182" s="40"/>
      <c r="M182" s="40"/>
      <c r="N182" s="41"/>
      <c r="P182" s="37"/>
      <c r="Q182" s="37"/>
    </row>
    <row r="183" spans="1:17" s="17" customFormat="1" ht="35.25" customHeight="1" x14ac:dyDescent="0.15">
      <c r="A183" s="73"/>
      <c r="B183" s="74"/>
      <c r="C183" s="74"/>
      <c r="D183" s="32"/>
      <c r="E183" s="32"/>
      <c r="F183" s="32"/>
      <c r="G183" s="32"/>
      <c r="H183" s="86"/>
      <c r="I183" s="86"/>
      <c r="J183" s="87"/>
      <c r="K183" s="87"/>
      <c r="L183" s="42"/>
      <c r="M183" s="42"/>
      <c r="N183" s="43"/>
      <c r="P183" s="37"/>
      <c r="Q183" s="37"/>
    </row>
    <row r="184" spans="1:17" s="17" customFormat="1" ht="35.25" customHeight="1" x14ac:dyDescent="0.15">
      <c r="A184" s="73"/>
      <c r="B184" s="74"/>
      <c r="C184" s="74"/>
      <c r="D184" s="76" t="s">
        <v>22</v>
      </c>
      <c r="E184" s="76"/>
      <c r="F184" s="76"/>
      <c r="G184" s="76"/>
      <c r="H184" s="76"/>
      <c r="I184" s="76">
        <f>SUM(N177:N181)</f>
        <v>0</v>
      </c>
      <c r="J184" s="76"/>
      <c r="K184" s="76"/>
      <c r="L184" s="33" t="s">
        <v>23</v>
      </c>
      <c r="M184" s="42"/>
      <c r="N184" s="43"/>
      <c r="P184" s="37"/>
      <c r="Q184" s="37"/>
    </row>
    <row r="185" spans="1:17" s="17" customFormat="1" ht="42" customHeight="1" x14ac:dyDescent="0.15">
      <c r="A185" s="34"/>
      <c r="B185" s="35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44"/>
      <c r="P185" s="37"/>
      <c r="Q185" s="37"/>
    </row>
    <row r="186" spans="1:17" s="17" customFormat="1" ht="21" customHeight="1" x14ac:dyDescent="0.15">
      <c r="A186" s="56" t="s">
        <v>24</v>
      </c>
      <c r="B186" s="56"/>
      <c r="C186" s="56"/>
      <c r="D186" s="58" t="s">
        <v>25</v>
      </c>
      <c r="E186" s="58"/>
      <c r="F186" s="58"/>
      <c r="G186" s="60" t="s">
        <v>26</v>
      </c>
      <c r="H186" s="61"/>
      <c r="I186" s="61"/>
      <c r="J186" s="62"/>
      <c r="K186" s="66" t="s">
        <v>27</v>
      </c>
      <c r="L186" s="66"/>
      <c r="M186" s="66"/>
      <c r="N186" s="66"/>
      <c r="P186" s="37"/>
      <c r="Q186" s="37"/>
    </row>
    <row r="187" spans="1:17" s="17" customFormat="1" ht="21" customHeight="1" x14ac:dyDescent="0.15">
      <c r="A187" s="57"/>
      <c r="B187" s="57"/>
      <c r="C187" s="57"/>
      <c r="D187" s="59"/>
      <c r="E187" s="59"/>
      <c r="F187" s="59"/>
      <c r="G187" s="60"/>
      <c r="H187" s="61"/>
      <c r="I187" s="61"/>
      <c r="J187" s="62"/>
      <c r="K187" s="67"/>
      <c r="L187" s="67"/>
      <c r="M187" s="67"/>
      <c r="N187" s="67"/>
      <c r="P187" s="37"/>
      <c r="Q187" s="37"/>
    </row>
    <row r="188" spans="1:17" s="17" customFormat="1" ht="33" customHeight="1" x14ac:dyDescent="0.15">
      <c r="A188" s="57"/>
      <c r="B188" s="57"/>
      <c r="C188" s="57"/>
      <c r="D188" s="59"/>
      <c r="E188" s="59"/>
      <c r="F188" s="59"/>
      <c r="G188" s="63"/>
      <c r="H188" s="64"/>
      <c r="I188" s="64"/>
      <c r="J188" s="65"/>
      <c r="K188" s="67"/>
      <c r="L188" s="67"/>
      <c r="M188" s="67"/>
      <c r="N188" s="67"/>
      <c r="P188" s="37"/>
      <c r="Q188" s="37"/>
    </row>
    <row r="189" spans="1:17" s="17" customFormat="1" ht="21" customHeight="1" x14ac:dyDescent="0.15">
      <c r="A189" s="57"/>
      <c r="B189" s="57"/>
      <c r="C189" s="57"/>
      <c r="D189" s="59"/>
      <c r="E189" s="59"/>
      <c r="F189" s="59"/>
      <c r="G189" s="68" t="s">
        <v>28</v>
      </c>
      <c r="H189" s="69"/>
      <c r="I189" s="69"/>
      <c r="J189" s="70"/>
      <c r="K189" s="67"/>
      <c r="L189" s="67"/>
      <c r="M189" s="67"/>
      <c r="N189" s="67"/>
      <c r="P189" s="37"/>
      <c r="Q189" s="37"/>
    </row>
    <row r="190" spans="1:17" s="17" customFormat="1" ht="52.5" customHeight="1" x14ac:dyDescent="0.15">
      <c r="A190" s="57"/>
      <c r="B190" s="57"/>
      <c r="C190" s="57"/>
      <c r="D190" s="59"/>
      <c r="E190" s="59"/>
      <c r="F190" s="59"/>
      <c r="G190" s="63"/>
      <c r="H190" s="64"/>
      <c r="I190" s="64"/>
      <c r="J190" s="65"/>
      <c r="K190" s="67"/>
      <c r="L190" s="67"/>
      <c r="M190" s="67"/>
      <c r="N190" s="67"/>
      <c r="P190" s="37"/>
      <c r="Q190" s="37"/>
    </row>
    <row r="191" spans="1:17" s="17" customFormat="1" ht="35.25" customHeight="1" x14ac:dyDescent="0.1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P191" s="37"/>
      <c r="Q191" s="37"/>
    </row>
    <row r="192" spans="1:17" s="17" customFormat="1" ht="35.25" customHeight="1" x14ac:dyDescent="0.15">
      <c r="A192" s="88" t="s">
        <v>0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P192" s="37"/>
      <c r="Q192" s="37"/>
    </row>
    <row r="193" spans="1:17" s="17" customFormat="1" ht="18.75" customHeight="1" x14ac:dyDescent="0.25">
      <c r="A193" s="89" t="s">
        <v>1</v>
      </c>
      <c r="B193" s="89"/>
      <c r="C193" s="20"/>
      <c r="D193" s="20"/>
      <c r="E193" s="20"/>
      <c r="F193" s="20"/>
      <c r="G193" s="20"/>
      <c r="H193" s="90" t="s">
        <v>2</v>
      </c>
      <c r="I193" s="90"/>
      <c r="J193" s="90"/>
      <c r="K193" s="91"/>
      <c r="L193" s="92" t="e">
        <f>IF([1]考场成员名单!$D$2="","",[1]考场成员名单!$D$2)</f>
        <v>#REF!</v>
      </c>
      <c r="M193" s="92"/>
      <c r="N193" s="93"/>
      <c r="P193" s="37"/>
      <c r="Q193" s="37"/>
    </row>
    <row r="194" spans="1:17" s="17" customFormat="1" ht="41.25" customHeight="1" x14ac:dyDescent="0.15">
      <c r="A194" s="83" t="s">
        <v>3</v>
      </c>
      <c r="B194" s="79" t="s">
        <v>4</v>
      </c>
      <c r="C194" s="79" t="s">
        <v>5</v>
      </c>
      <c r="D194" s="85" t="s">
        <v>6</v>
      </c>
      <c r="E194" s="85"/>
      <c r="F194" s="85"/>
      <c r="G194" s="85"/>
      <c r="H194" s="75" t="s">
        <v>7</v>
      </c>
      <c r="I194" s="75"/>
      <c r="J194" s="75"/>
      <c r="K194" s="75"/>
      <c r="L194" s="81" t="s">
        <v>8</v>
      </c>
      <c r="M194" s="75" t="s">
        <v>9</v>
      </c>
      <c r="N194" s="77" t="s">
        <v>10</v>
      </c>
      <c r="P194" s="37"/>
      <c r="Q194" s="37"/>
    </row>
    <row r="195" spans="1:17" s="17" customFormat="1" ht="40.5" customHeight="1" x14ac:dyDescent="0.15">
      <c r="A195" s="84"/>
      <c r="B195" s="80"/>
      <c r="C195" s="80"/>
      <c r="D195" s="21" t="s">
        <v>11</v>
      </c>
      <c r="E195" s="21" t="s">
        <v>12</v>
      </c>
      <c r="F195" s="21" t="s">
        <v>13</v>
      </c>
      <c r="G195" s="21" t="s">
        <v>14</v>
      </c>
      <c r="H195" s="21" t="s">
        <v>15</v>
      </c>
      <c r="I195" s="21" t="s">
        <v>16</v>
      </c>
      <c r="J195" s="21" t="s">
        <v>17</v>
      </c>
      <c r="K195" s="21" t="s">
        <v>18</v>
      </c>
      <c r="L195" s="82"/>
      <c r="M195" s="75"/>
      <c r="N195" s="78"/>
      <c r="P195" s="37"/>
      <c r="Q195" s="37"/>
    </row>
    <row r="196" spans="1:17" s="17" customFormat="1" ht="51.75" customHeight="1" x14ac:dyDescent="0.15">
      <c r="A196" s="22">
        <v>1</v>
      </c>
      <c r="B196" s="23"/>
      <c r="C196" s="23" t="s">
        <v>19</v>
      </c>
      <c r="D196" s="23"/>
      <c r="E196" s="23"/>
      <c r="F196" s="23"/>
      <c r="G196" s="23"/>
      <c r="H196" s="24"/>
      <c r="I196" s="24"/>
      <c r="J196" s="24"/>
      <c r="K196" s="24"/>
      <c r="L196" s="24"/>
      <c r="M196" s="38"/>
      <c r="N196" s="22">
        <f>SUM(D196:M196)</f>
        <v>0</v>
      </c>
      <c r="P196" s="37"/>
      <c r="Q196" s="37"/>
    </row>
    <row r="197" spans="1:17" s="17" customFormat="1" ht="51.75" customHeight="1" x14ac:dyDescent="0.15">
      <c r="A197" s="22">
        <v>2</v>
      </c>
      <c r="B197" s="25"/>
      <c r="C197" s="25" t="s">
        <v>20</v>
      </c>
      <c r="D197" s="25"/>
      <c r="E197" s="25"/>
      <c r="F197" s="25"/>
      <c r="G197" s="25"/>
      <c r="H197" s="24"/>
      <c r="I197" s="24"/>
      <c r="J197" s="24"/>
      <c r="K197" s="24"/>
      <c r="L197" s="24"/>
      <c r="M197" s="38"/>
      <c r="N197" s="22">
        <f t="shared" ref="N197:N200" si="10">SUM(D197:M197)</f>
        <v>0</v>
      </c>
      <c r="P197" s="37"/>
      <c r="Q197" s="37"/>
    </row>
    <row r="198" spans="1:17" s="17" customFormat="1" ht="51.75" customHeight="1" x14ac:dyDescent="0.15">
      <c r="A198" s="22">
        <v>3</v>
      </c>
      <c r="B198" s="23"/>
      <c r="C198" s="25" t="s">
        <v>20</v>
      </c>
      <c r="D198" s="25"/>
      <c r="E198" s="25"/>
      <c r="F198" s="25"/>
      <c r="G198" s="25"/>
      <c r="H198" s="24"/>
      <c r="I198" s="24"/>
      <c r="J198" s="24"/>
      <c r="K198" s="24"/>
      <c r="L198" s="24"/>
      <c r="M198" s="38"/>
      <c r="N198" s="22">
        <f t="shared" si="10"/>
        <v>0</v>
      </c>
      <c r="P198" s="37"/>
      <c r="Q198" s="37"/>
    </row>
    <row r="199" spans="1:17" s="17" customFormat="1" ht="51.75" customHeight="1" x14ac:dyDescent="0.15">
      <c r="A199" s="22">
        <v>4</v>
      </c>
      <c r="B199" s="23"/>
      <c r="C199" s="25" t="s">
        <v>20</v>
      </c>
      <c r="D199" s="25"/>
      <c r="E199" s="25"/>
      <c r="F199" s="25"/>
      <c r="G199" s="25"/>
      <c r="H199" s="24"/>
      <c r="I199" s="24"/>
      <c r="J199" s="24"/>
      <c r="K199" s="24"/>
      <c r="L199" s="24"/>
      <c r="M199" s="38"/>
      <c r="N199" s="22">
        <f t="shared" si="10"/>
        <v>0</v>
      </c>
      <c r="P199" s="37"/>
      <c r="Q199" s="37"/>
    </row>
    <row r="200" spans="1:17" s="17" customFormat="1" ht="51.75" customHeight="1" x14ac:dyDescent="0.15">
      <c r="A200" s="26">
        <v>5</v>
      </c>
      <c r="B200" s="27"/>
      <c r="C200" s="28" t="s">
        <v>20</v>
      </c>
      <c r="D200" s="28"/>
      <c r="E200" s="28"/>
      <c r="F200" s="28"/>
      <c r="G200" s="28"/>
      <c r="H200" s="29"/>
      <c r="I200" s="29"/>
      <c r="J200" s="29"/>
      <c r="K200" s="29"/>
      <c r="L200" s="29"/>
      <c r="M200" s="39"/>
      <c r="N200" s="26">
        <f t="shared" si="10"/>
        <v>0</v>
      </c>
      <c r="P200" s="37"/>
      <c r="Q200" s="37"/>
    </row>
    <row r="201" spans="1:17" s="17" customFormat="1" ht="35.25" customHeight="1" x14ac:dyDescent="0.15">
      <c r="A201" s="71" t="s">
        <v>21</v>
      </c>
      <c r="B201" s="72"/>
      <c r="C201" s="72"/>
      <c r="D201" s="30"/>
      <c r="E201" s="30"/>
      <c r="F201" s="30"/>
      <c r="G201" s="30"/>
      <c r="H201" s="31"/>
      <c r="I201" s="40"/>
      <c r="J201" s="40"/>
      <c r="K201" s="40"/>
      <c r="L201" s="40"/>
      <c r="M201" s="40"/>
      <c r="N201" s="41"/>
      <c r="P201" s="37"/>
      <c r="Q201" s="37"/>
    </row>
    <row r="202" spans="1:17" s="17" customFormat="1" ht="35.25" customHeight="1" x14ac:dyDescent="0.15">
      <c r="A202" s="73"/>
      <c r="B202" s="74"/>
      <c r="C202" s="74"/>
      <c r="D202" s="32"/>
      <c r="E202" s="32"/>
      <c r="F202" s="32"/>
      <c r="G202" s="32"/>
      <c r="H202" s="86"/>
      <c r="I202" s="86"/>
      <c r="J202" s="87"/>
      <c r="K202" s="87"/>
      <c r="L202" s="42"/>
      <c r="M202" s="42"/>
      <c r="N202" s="43"/>
      <c r="P202" s="37"/>
      <c r="Q202" s="37"/>
    </row>
    <row r="203" spans="1:17" s="17" customFormat="1" ht="35.25" customHeight="1" x14ac:dyDescent="0.15">
      <c r="A203" s="73"/>
      <c r="B203" s="74"/>
      <c r="C203" s="74"/>
      <c r="D203" s="76" t="s">
        <v>22</v>
      </c>
      <c r="E203" s="76"/>
      <c r="F203" s="76"/>
      <c r="G203" s="76"/>
      <c r="H203" s="76"/>
      <c r="I203" s="76">
        <f>SUM(N196:N200)</f>
        <v>0</v>
      </c>
      <c r="J203" s="76"/>
      <c r="K203" s="76"/>
      <c r="L203" s="33" t="s">
        <v>23</v>
      </c>
      <c r="M203" s="42"/>
      <c r="N203" s="43"/>
      <c r="P203" s="37"/>
      <c r="Q203" s="37"/>
    </row>
    <row r="204" spans="1:17" s="17" customFormat="1" ht="42" customHeight="1" x14ac:dyDescent="0.15">
      <c r="A204" s="34"/>
      <c r="B204" s="35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44"/>
      <c r="P204" s="37"/>
      <c r="Q204" s="37"/>
    </row>
    <row r="205" spans="1:17" s="17" customFormat="1" ht="21" customHeight="1" x14ac:dyDescent="0.15">
      <c r="A205" s="56" t="s">
        <v>24</v>
      </c>
      <c r="B205" s="56"/>
      <c r="C205" s="56"/>
      <c r="D205" s="58" t="s">
        <v>25</v>
      </c>
      <c r="E205" s="58"/>
      <c r="F205" s="58"/>
      <c r="G205" s="60" t="s">
        <v>26</v>
      </c>
      <c r="H205" s="61"/>
      <c r="I205" s="61"/>
      <c r="J205" s="62"/>
      <c r="K205" s="66" t="s">
        <v>27</v>
      </c>
      <c r="L205" s="66"/>
      <c r="M205" s="66"/>
      <c r="N205" s="66"/>
      <c r="P205" s="37"/>
      <c r="Q205" s="37"/>
    </row>
    <row r="206" spans="1:17" s="17" customFormat="1" ht="21" customHeight="1" x14ac:dyDescent="0.15">
      <c r="A206" s="57"/>
      <c r="B206" s="57"/>
      <c r="C206" s="57"/>
      <c r="D206" s="59"/>
      <c r="E206" s="59"/>
      <c r="F206" s="59"/>
      <c r="G206" s="60"/>
      <c r="H206" s="61"/>
      <c r="I206" s="61"/>
      <c r="J206" s="62"/>
      <c r="K206" s="67"/>
      <c r="L206" s="67"/>
      <c r="M206" s="67"/>
      <c r="N206" s="67"/>
      <c r="P206" s="37"/>
      <c r="Q206" s="37"/>
    </row>
    <row r="207" spans="1:17" s="17" customFormat="1" ht="33" customHeight="1" x14ac:dyDescent="0.15">
      <c r="A207" s="57"/>
      <c r="B207" s="57"/>
      <c r="C207" s="57"/>
      <c r="D207" s="59"/>
      <c r="E207" s="59"/>
      <c r="F207" s="59"/>
      <c r="G207" s="63"/>
      <c r="H207" s="64"/>
      <c r="I207" s="64"/>
      <c r="J207" s="65"/>
      <c r="K207" s="67"/>
      <c r="L207" s="67"/>
      <c r="M207" s="67"/>
      <c r="N207" s="67"/>
      <c r="P207" s="37"/>
      <c r="Q207" s="37"/>
    </row>
    <row r="208" spans="1:17" s="17" customFormat="1" ht="21" customHeight="1" x14ac:dyDescent="0.15">
      <c r="A208" s="57"/>
      <c r="B208" s="57"/>
      <c r="C208" s="57"/>
      <c r="D208" s="59"/>
      <c r="E208" s="59"/>
      <c r="F208" s="59"/>
      <c r="G208" s="68" t="s">
        <v>28</v>
      </c>
      <c r="H208" s="69"/>
      <c r="I208" s="69"/>
      <c r="J208" s="70"/>
      <c r="K208" s="67"/>
      <c r="L208" s="67"/>
      <c r="M208" s="67"/>
      <c r="N208" s="67"/>
      <c r="P208" s="37"/>
      <c r="Q208" s="37"/>
    </row>
    <row r="209" spans="1:17" s="17" customFormat="1" ht="52.5" customHeight="1" x14ac:dyDescent="0.15">
      <c r="A209" s="57"/>
      <c r="B209" s="57"/>
      <c r="C209" s="57"/>
      <c r="D209" s="59"/>
      <c r="E209" s="59"/>
      <c r="F209" s="59"/>
      <c r="G209" s="63"/>
      <c r="H209" s="64"/>
      <c r="I209" s="64"/>
      <c r="J209" s="65"/>
      <c r="K209" s="67"/>
      <c r="L209" s="67"/>
      <c r="M209" s="67"/>
      <c r="N209" s="67"/>
      <c r="P209" s="37"/>
      <c r="Q209" s="37"/>
    </row>
    <row r="210" spans="1:17" s="17" customFormat="1" ht="35.25" customHeight="1" x14ac:dyDescent="0.1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P210" s="37"/>
      <c r="Q210" s="37"/>
    </row>
    <row r="211" spans="1:17" s="17" customFormat="1" ht="35.25" customHeight="1" x14ac:dyDescent="0.15">
      <c r="A211" s="88" t="s">
        <v>0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P211" s="37"/>
      <c r="Q211" s="37"/>
    </row>
    <row r="212" spans="1:17" s="17" customFormat="1" ht="18.75" customHeight="1" x14ac:dyDescent="0.25">
      <c r="A212" s="89" t="s">
        <v>1</v>
      </c>
      <c r="B212" s="89"/>
      <c r="C212" s="20"/>
      <c r="D212" s="20"/>
      <c r="E212" s="20"/>
      <c r="F212" s="20"/>
      <c r="G212" s="20"/>
      <c r="H212" s="90" t="s">
        <v>2</v>
      </c>
      <c r="I212" s="90"/>
      <c r="J212" s="90"/>
      <c r="K212" s="91"/>
      <c r="L212" s="92" t="e">
        <f>IF([1]考场成员名单!$D$2="","",[1]考场成员名单!$D$2)</f>
        <v>#REF!</v>
      </c>
      <c r="M212" s="92"/>
      <c r="N212" s="93"/>
      <c r="P212" s="37"/>
      <c r="Q212" s="37"/>
    </row>
    <row r="213" spans="1:17" s="17" customFormat="1" ht="41.25" customHeight="1" x14ac:dyDescent="0.15">
      <c r="A213" s="83" t="s">
        <v>3</v>
      </c>
      <c r="B213" s="79" t="s">
        <v>4</v>
      </c>
      <c r="C213" s="79" t="s">
        <v>5</v>
      </c>
      <c r="D213" s="85" t="s">
        <v>6</v>
      </c>
      <c r="E213" s="85"/>
      <c r="F213" s="85"/>
      <c r="G213" s="85"/>
      <c r="H213" s="75" t="s">
        <v>7</v>
      </c>
      <c r="I213" s="75"/>
      <c r="J213" s="75"/>
      <c r="K213" s="75"/>
      <c r="L213" s="81" t="s">
        <v>8</v>
      </c>
      <c r="M213" s="75" t="s">
        <v>9</v>
      </c>
      <c r="N213" s="77" t="s">
        <v>10</v>
      </c>
      <c r="P213" s="37"/>
      <c r="Q213" s="37"/>
    </row>
    <row r="214" spans="1:17" s="17" customFormat="1" ht="40.5" customHeight="1" x14ac:dyDescent="0.15">
      <c r="A214" s="84"/>
      <c r="B214" s="80"/>
      <c r="C214" s="80"/>
      <c r="D214" s="21" t="s">
        <v>11</v>
      </c>
      <c r="E214" s="21" t="s">
        <v>12</v>
      </c>
      <c r="F214" s="21" t="s">
        <v>13</v>
      </c>
      <c r="G214" s="21" t="s">
        <v>14</v>
      </c>
      <c r="H214" s="21" t="s">
        <v>15</v>
      </c>
      <c r="I214" s="21" t="s">
        <v>16</v>
      </c>
      <c r="J214" s="21" t="s">
        <v>17</v>
      </c>
      <c r="K214" s="21" t="s">
        <v>18</v>
      </c>
      <c r="L214" s="82"/>
      <c r="M214" s="75"/>
      <c r="N214" s="78"/>
      <c r="P214" s="37"/>
      <c r="Q214" s="37"/>
    </row>
    <row r="215" spans="1:17" s="17" customFormat="1" ht="51.75" customHeight="1" x14ac:dyDescent="0.15">
      <c r="A215" s="22">
        <v>1</v>
      </c>
      <c r="B215" s="23"/>
      <c r="C215" s="23" t="s">
        <v>19</v>
      </c>
      <c r="D215" s="23"/>
      <c r="E215" s="23"/>
      <c r="F215" s="23"/>
      <c r="G215" s="23"/>
      <c r="H215" s="24"/>
      <c r="I215" s="24"/>
      <c r="J215" s="24"/>
      <c r="K215" s="24"/>
      <c r="L215" s="24"/>
      <c r="M215" s="38"/>
      <c r="N215" s="22">
        <f>SUM(D215:M215)</f>
        <v>0</v>
      </c>
      <c r="P215" s="37"/>
      <c r="Q215" s="37"/>
    </row>
    <row r="216" spans="1:17" s="17" customFormat="1" ht="51.75" customHeight="1" x14ac:dyDescent="0.15">
      <c r="A216" s="22">
        <v>2</v>
      </c>
      <c r="B216" s="25"/>
      <c r="C216" s="25" t="s">
        <v>20</v>
      </c>
      <c r="D216" s="25"/>
      <c r="E216" s="25"/>
      <c r="F216" s="25"/>
      <c r="G216" s="25"/>
      <c r="H216" s="24"/>
      <c r="I216" s="24"/>
      <c r="J216" s="24"/>
      <c r="K216" s="24"/>
      <c r="L216" s="24"/>
      <c r="M216" s="38"/>
      <c r="N216" s="22">
        <f t="shared" ref="N216:N219" si="11">SUM(D216:M216)</f>
        <v>0</v>
      </c>
      <c r="P216" s="37"/>
      <c r="Q216" s="37"/>
    </row>
    <row r="217" spans="1:17" s="17" customFormat="1" ht="51.75" customHeight="1" x14ac:dyDescent="0.15">
      <c r="A217" s="22">
        <v>3</v>
      </c>
      <c r="B217" s="23"/>
      <c r="C217" s="25" t="s">
        <v>20</v>
      </c>
      <c r="D217" s="25"/>
      <c r="E217" s="25"/>
      <c r="F217" s="25"/>
      <c r="G217" s="25"/>
      <c r="H217" s="24"/>
      <c r="I217" s="24"/>
      <c r="J217" s="24"/>
      <c r="K217" s="24"/>
      <c r="L217" s="24"/>
      <c r="M217" s="38"/>
      <c r="N217" s="22">
        <f t="shared" si="11"/>
        <v>0</v>
      </c>
      <c r="P217" s="37"/>
      <c r="Q217" s="37"/>
    </row>
    <row r="218" spans="1:17" s="17" customFormat="1" ht="51.75" customHeight="1" x14ac:dyDescent="0.15">
      <c r="A218" s="22">
        <v>4</v>
      </c>
      <c r="B218" s="23"/>
      <c r="C218" s="25" t="s">
        <v>20</v>
      </c>
      <c r="D218" s="25"/>
      <c r="E218" s="25"/>
      <c r="F218" s="25"/>
      <c r="G218" s="25"/>
      <c r="H218" s="24"/>
      <c r="I218" s="24"/>
      <c r="J218" s="24"/>
      <c r="K218" s="24"/>
      <c r="L218" s="24"/>
      <c r="M218" s="38"/>
      <c r="N218" s="22">
        <f t="shared" si="11"/>
        <v>0</v>
      </c>
      <c r="P218" s="37"/>
      <c r="Q218" s="37"/>
    </row>
    <row r="219" spans="1:17" s="17" customFormat="1" ht="51.75" customHeight="1" x14ac:dyDescent="0.15">
      <c r="A219" s="26">
        <v>5</v>
      </c>
      <c r="B219" s="27"/>
      <c r="C219" s="28" t="s">
        <v>20</v>
      </c>
      <c r="D219" s="28"/>
      <c r="E219" s="28"/>
      <c r="F219" s="28"/>
      <c r="G219" s="28"/>
      <c r="H219" s="29"/>
      <c r="I219" s="29"/>
      <c r="J219" s="29"/>
      <c r="K219" s="29"/>
      <c r="L219" s="29"/>
      <c r="M219" s="39"/>
      <c r="N219" s="26">
        <f t="shared" si="11"/>
        <v>0</v>
      </c>
      <c r="P219" s="37"/>
      <c r="Q219" s="37"/>
    </row>
    <row r="220" spans="1:17" s="17" customFormat="1" ht="35.25" customHeight="1" x14ac:dyDescent="0.15">
      <c r="A220" s="71" t="s">
        <v>21</v>
      </c>
      <c r="B220" s="72"/>
      <c r="C220" s="72"/>
      <c r="D220" s="30"/>
      <c r="E220" s="30"/>
      <c r="F220" s="30"/>
      <c r="G220" s="30"/>
      <c r="H220" s="31"/>
      <c r="I220" s="40"/>
      <c r="J220" s="40"/>
      <c r="K220" s="40"/>
      <c r="L220" s="40"/>
      <c r="M220" s="40"/>
      <c r="N220" s="41"/>
      <c r="P220" s="37"/>
      <c r="Q220" s="37"/>
    </row>
    <row r="221" spans="1:17" s="17" customFormat="1" ht="35.25" customHeight="1" x14ac:dyDescent="0.15">
      <c r="A221" s="73"/>
      <c r="B221" s="74"/>
      <c r="C221" s="74"/>
      <c r="D221" s="32"/>
      <c r="E221" s="32"/>
      <c r="F221" s="32"/>
      <c r="G221" s="32"/>
      <c r="H221" s="86"/>
      <c r="I221" s="86"/>
      <c r="J221" s="87"/>
      <c r="K221" s="87"/>
      <c r="L221" s="42"/>
      <c r="M221" s="42"/>
      <c r="N221" s="43"/>
      <c r="P221" s="37"/>
      <c r="Q221" s="37"/>
    </row>
    <row r="222" spans="1:17" s="17" customFormat="1" ht="35.25" customHeight="1" x14ac:dyDescent="0.15">
      <c r="A222" s="73"/>
      <c r="B222" s="74"/>
      <c r="C222" s="74"/>
      <c r="D222" s="76" t="s">
        <v>22</v>
      </c>
      <c r="E222" s="76"/>
      <c r="F222" s="76"/>
      <c r="G222" s="76"/>
      <c r="H222" s="76"/>
      <c r="I222" s="76">
        <f>SUM(N215:N219)</f>
        <v>0</v>
      </c>
      <c r="J222" s="76"/>
      <c r="K222" s="76"/>
      <c r="L222" s="33" t="s">
        <v>23</v>
      </c>
      <c r="M222" s="42"/>
      <c r="N222" s="43"/>
      <c r="P222" s="37"/>
      <c r="Q222" s="37"/>
    </row>
    <row r="223" spans="1:17" s="17" customFormat="1" ht="42" customHeight="1" x14ac:dyDescent="0.15">
      <c r="A223" s="34"/>
      <c r="B223" s="35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44"/>
      <c r="P223" s="37"/>
      <c r="Q223" s="37"/>
    </row>
    <row r="224" spans="1:17" s="17" customFormat="1" ht="21" customHeight="1" x14ac:dyDescent="0.15">
      <c r="A224" s="56" t="s">
        <v>24</v>
      </c>
      <c r="B224" s="56"/>
      <c r="C224" s="56"/>
      <c r="D224" s="58" t="s">
        <v>25</v>
      </c>
      <c r="E224" s="58"/>
      <c r="F224" s="58"/>
      <c r="G224" s="60" t="s">
        <v>26</v>
      </c>
      <c r="H224" s="61"/>
      <c r="I224" s="61"/>
      <c r="J224" s="62"/>
      <c r="K224" s="66" t="s">
        <v>27</v>
      </c>
      <c r="L224" s="66"/>
      <c r="M224" s="66"/>
      <c r="N224" s="66"/>
      <c r="P224" s="37"/>
      <c r="Q224" s="37"/>
    </row>
    <row r="225" spans="1:17" s="17" customFormat="1" ht="21" customHeight="1" x14ac:dyDescent="0.15">
      <c r="A225" s="57"/>
      <c r="B225" s="57"/>
      <c r="C225" s="57"/>
      <c r="D225" s="59"/>
      <c r="E225" s="59"/>
      <c r="F225" s="59"/>
      <c r="G225" s="60"/>
      <c r="H225" s="61"/>
      <c r="I225" s="61"/>
      <c r="J225" s="62"/>
      <c r="K225" s="67"/>
      <c r="L225" s="67"/>
      <c r="M225" s="67"/>
      <c r="N225" s="67"/>
      <c r="P225" s="37"/>
      <c r="Q225" s="37"/>
    </row>
    <row r="226" spans="1:17" s="17" customFormat="1" ht="33" customHeight="1" x14ac:dyDescent="0.15">
      <c r="A226" s="57"/>
      <c r="B226" s="57"/>
      <c r="C226" s="57"/>
      <c r="D226" s="59"/>
      <c r="E226" s="59"/>
      <c r="F226" s="59"/>
      <c r="G226" s="63"/>
      <c r="H226" s="64"/>
      <c r="I226" s="64"/>
      <c r="J226" s="65"/>
      <c r="K226" s="67"/>
      <c r="L226" s="67"/>
      <c r="M226" s="67"/>
      <c r="N226" s="67"/>
      <c r="P226" s="37"/>
      <c r="Q226" s="37"/>
    </row>
    <row r="227" spans="1:17" s="17" customFormat="1" ht="21" customHeight="1" x14ac:dyDescent="0.15">
      <c r="A227" s="57"/>
      <c r="B227" s="57"/>
      <c r="C227" s="57"/>
      <c r="D227" s="59"/>
      <c r="E227" s="59"/>
      <c r="F227" s="59"/>
      <c r="G227" s="68" t="s">
        <v>28</v>
      </c>
      <c r="H227" s="69"/>
      <c r="I227" s="69"/>
      <c r="J227" s="70"/>
      <c r="K227" s="67"/>
      <c r="L227" s="67"/>
      <c r="M227" s="67"/>
      <c r="N227" s="67"/>
      <c r="P227" s="37"/>
      <c r="Q227" s="37"/>
    </row>
    <row r="228" spans="1:17" s="17" customFormat="1" ht="52.5" customHeight="1" x14ac:dyDescent="0.15">
      <c r="A228" s="57"/>
      <c r="B228" s="57"/>
      <c r="C228" s="57"/>
      <c r="D228" s="59"/>
      <c r="E228" s="59"/>
      <c r="F228" s="59"/>
      <c r="G228" s="63"/>
      <c r="H228" s="64"/>
      <c r="I228" s="64"/>
      <c r="J228" s="65"/>
      <c r="K228" s="67"/>
      <c r="L228" s="67"/>
      <c r="M228" s="67"/>
      <c r="N228" s="67"/>
      <c r="P228" s="37"/>
      <c r="Q228" s="37"/>
    </row>
    <row r="229" spans="1:17" s="17" customFormat="1" ht="35.25" customHeight="1" x14ac:dyDescent="0.1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P229" s="37"/>
      <c r="Q229" s="37"/>
    </row>
    <row r="230" spans="1:17" s="17" customFormat="1" ht="35.25" customHeight="1" x14ac:dyDescent="0.15">
      <c r="A230" s="88" t="s">
        <v>0</v>
      </c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P230" s="37"/>
      <c r="Q230" s="37"/>
    </row>
    <row r="231" spans="1:17" s="17" customFormat="1" ht="18.75" customHeight="1" x14ac:dyDescent="0.25">
      <c r="A231" s="89" t="s">
        <v>1</v>
      </c>
      <c r="B231" s="89"/>
      <c r="C231" s="20"/>
      <c r="D231" s="20"/>
      <c r="E231" s="20"/>
      <c r="F231" s="20"/>
      <c r="G231" s="20"/>
      <c r="H231" s="90" t="s">
        <v>2</v>
      </c>
      <c r="I231" s="90"/>
      <c r="J231" s="90"/>
      <c r="K231" s="91"/>
      <c r="L231" s="92" t="e">
        <f>IF([1]考场成员名单!$D$2="","",[1]考场成员名单!$D$2)</f>
        <v>#REF!</v>
      </c>
      <c r="M231" s="92"/>
      <c r="N231" s="93"/>
      <c r="P231" s="37"/>
      <c r="Q231" s="37"/>
    </row>
    <row r="232" spans="1:17" s="17" customFormat="1" ht="41.25" customHeight="1" x14ac:dyDescent="0.15">
      <c r="A232" s="83" t="s">
        <v>3</v>
      </c>
      <c r="B232" s="79" t="s">
        <v>4</v>
      </c>
      <c r="C232" s="79" t="s">
        <v>5</v>
      </c>
      <c r="D232" s="85" t="s">
        <v>6</v>
      </c>
      <c r="E232" s="85"/>
      <c r="F232" s="85"/>
      <c r="G232" s="85"/>
      <c r="H232" s="75" t="s">
        <v>7</v>
      </c>
      <c r="I232" s="75"/>
      <c r="J232" s="75"/>
      <c r="K232" s="75"/>
      <c r="L232" s="81" t="s">
        <v>8</v>
      </c>
      <c r="M232" s="75" t="s">
        <v>9</v>
      </c>
      <c r="N232" s="77" t="s">
        <v>10</v>
      </c>
      <c r="P232" s="37"/>
      <c r="Q232" s="37"/>
    </row>
    <row r="233" spans="1:17" s="17" customFormat="1" ht="40.5" customHeight="1" x14ac:dyDescent="0.15">
      <c r="A233" s="84"/>
      <c r="B233" s="80"/>
      <c r="C233" s="80"/>
      <c r="D233" s="21" t="s">
        <v>11</v>
      </c>
      <c r="E233" s="21" t="s">
        <v>12</v>
      </c>
      <c r="F233" s="21" t="s">
        <v>13</v>
      </c>
      <c r="G233" s="21" t="s">
        <v>14</v>
      </c>
      <c r="H233" s="21" t="s">
        <v>15</v>
      </c>
      <c r="I233" s="21" t="s">
        <v>16</v>
      </c>
      <c r="J233" s="21" t="s">
        <v>17</v>
      </c>
      <c r="K233" s="21" t="s">
        <v>18</v>
      </c>
      <c r="L233" s="82"/>
      <c r="M233" s="75"/>
      <c r="N233" s="78"/>
      <c r="P233" s="37"/>
      <c r="Q233" s="37"/>
    </row>
    <row r="234" spans="1:17" s="17" customFormat="1" ht="51.75" customHeight="1" x14ac:dyDescent="0.15">
      <c r="A234" s="22">
        <v>1</v>
      </c>
      <c r="B234" s="23"/>
      <c r="C234" s="23" t="s">
        <v>19</v>
      </c>
      <c r="D234" s="23"/>
      <c r="E234" s="23"/>
      <c r="F234" s="23"/>
      <c r="G234" s="23"/>
      <c r="H234" s="24"/>
      <c r="I234" s="24"/>
      <c r="J234" s="24"/>
      <c r="K234" s="24"/>
      <c r="L234" s="24"/>
      <c r="M234" s="38"/>
      <c r="N234" s="22">
        <f>SUM(D234:M234)</f>
        <v>0</v>
      </c>
      <c r="P234" s="37"/>
      <c r="Q234" s="37"/>
    </row>
    <row r="235" spans="1:17" s="17" customFormat="1" ht="51.75" customHeight="1" x14ac:dyDescent="0.15">
      <c r="A235" s="22">
        <v>2</v>
      </c>
      <c r="B235" s="25"/>
      <c r="C235" s="25" t="s">
        <v>20</v>
      </c>
      <c r="D235" s="25"/>
      <c r="E235" s="25"/>
      <c r="F235" s="25"/>
      <c r="G235" s="25"/>
      <c r="H235" s="24"/>
      <c r="I235" s="24"/>
      <c r="J235" s="24"/>
      <c r="K235" s="24"/>
      <c r="L235" s="24"/>
      <c r="M235" s="38"/>
      <c r="N235" s="22">
        <f t="shared" ref="N235:N238" si="12">SUM(D235:M235)</f>
        <v>0</v>
      </c>
      <c r="P235" s="37"/>
      <c r="Q235" s="37"/>
    </row>
    <row r="236" spans="1:17" s="17" customFormat="1" ht="51.75" customHeight="1" x14ac:dyDescent="0.15">
      <c r="A236" s="22">
        <v>3</v>
      </c>
      <c r="B236" s="23"/>
      <c r="C236" s="25" t="s">
        <v>20</v>
      </c>
      <c r="D236" s="25"/>
      <c r="E236" s="25"/>
      <c r="F236" s="25"/>
      <c r="G236" s="25"/>
      <c r="H236" s="24"/>
      <c r="I236" s="24"/>
      <c r="J236" s="24"/>
      <c r="K236" s="24"/>
      <c r="L236" s="24"/>
      <c r="M236" s="38"/>
      <c r="N236" s="22">
        <f t="shared" si="12"/>
        <v>0</v>
      </c>
      <c r="P236" s="37"/>
      <c r="Q236" s="37"/>
    </row>
    <row r="237" spans="1:17" s="17" customFormat="1" ht="51.75" customHeight="1" x14ac:dyDescent="0.15">
      <c r="A237" s="22">
        <v>4</v>
      </c>
      <c r="B237" s="23"/>
      <c r="C237" s="25" t="s">
        <v>20</v>
      </c>
      <c r="D237" s="25"/>
      <c r="E237" s="25"/>
      <c r="F237" s="25"/>
      <c r="G237" s="25"/>
      <c r="H237" s="24"/>
      <c r="I237" s="24"/>
      <c r="J237" s="24"/>
      <c r="K237" s="24"/>
      <c r="L237" s="24"/>
      <c r="M237" s="38"/>
      <c r="N237" s="22">
        <f t="shared" si="12"/>
        <v>0</v>
      </c>
      <c r="P237" s="37"/>
      <c r="Q237" s="37"/>
    </row>
    <row r="238" spans="1:17" s="17" customFormat="1" ht="51.75" customHeight="1" x14ac:dyDescent="0.15">
      <c r="A238" s="26">
        <v>5</v>
      </c>
      <c r="B238" s="27"/>
      <c r="C238" s="28" t="s">
        <v>20</v>
      </c>
      <c r="D238" s="28"/>
      <c r="E238" s="28"/>
      <c r="F238" s="28"/>
      <c r="G238" s="28"/>
      <c r="H238" s="29"/>
      <c r="I238" s="29"/>
      <c r="J238" s="29"/>
      <c r="K238" s="29"/>
      <c r="L238" s="29"/>
      <c r="M238" s="39"/>
      <c r="N238" s="26">
        <f t="shared" si="12"/>
        <v>0</v>
      </c>
      <c r="P238" s="37"/>
      <c r="Q238" s="37"/>
    </row>
    <row r="239" spans="1:17" s="17" customFormat="1" ht="35.25" customHeight="1" x14ac:dyDescent="0.15">
      <c r="A239" s="71" t="s">
        <v>21</v>
      </c>
      <c r="B239" s="72"/>
      <c r="C239" s="72"/>
      <c r="D239" s="30"/>
      <c r="E239" s="30"/>
      <c r="F239" s="30"/>
      <c r="G239" s="30"/>
      <c r="H239" s="31"/>
      <c r="I239" s="40"/>
      <c r="J239" s="40"/>
      <c r="K239" s="40"/>
      <c r="L239" s="40"/>
      <c r="M239" s="40"/>
      <c r="N239" s="41"/>
      <c r="P239" s="37"/>
      <c r="Q239" s="37"/>
    </row>
    <row r="240" spans="1:17" s="17" customFormat="1" ht="35.25" customHeight="1" x14ac:dyDescent="0.15">
      <c r="A240" s="73"/>
      <c r="B240" s="74"/>
      <c r="C240" s="74"/>
      <c r="D240" s="32"/>
      <c r="E240" s="32"/>
      <c r="F240" s="32"/>
      <c r="G240" s="32"/>
      <c r="H240" s="86"/>
      <c r="I240" s="86"/>
      <c r="J240" s="87"/>
      <c r="K240" s="87"/>
      <c r="L240" s="42"/>
      <c r="M240" s="42"/>
      <c r="N240" s="43"/>
      <c r="P240" s="37"/>
      <c r="Q240" s="37"/>
    </row>
    <row r="241" spans="1:17" s="17" customFormat="1" ht="35.25" customHeight="1" x14ac:dyDescent="0.15">
      <c r="A241" s="73"/>
      <c r="B241" s="74"/>
      <c r="C241" s="74"/>
      <c r="D241" s="76" t="s">
        <v>22</v>
      </c>
      <c r="E241" s="76"/>
      <c r="F241" s="76"/>
      <c r="G241" s="76"/>
      <c r="H241" s="76"/>
      <c r="I241" s="76">
        <f>SUM(N234:N238)</f>
        <v>0</v>
      </c>
      <c r="J241" s="76"/>
      <c r="K241" s="76"/>
      <c r="L241" s="33" t="s">
        <v>23</v>
      </c>
      <c r="M241" s="42"/>
      <c r="N241" s="43"/>
      <c r="P241" s="37"/>
      <c r="Q241" s="37"/>
    </row>
    <row r="242" spans="1:17" s="17" customFormat="1" ht="42" customHeight="1" x14ac:dyDescent="0.15">
      <c r="A242" s="34"/>
      <c r="B242" s="3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44"/>
      <c r="P242" s="37"/>
      <c r="Q242" s="37"/>
    </row>
    <row r="243" spans="1:17" s="17" customFormat="1" ht="21" customHeight="1" x14ac:dyDescent="0.15">
      <c r="A243" s="56" t="s">
        <v>24</v>
      </c>
      <c r="B243" s="56"/>
      <c r="C243" s="56"/>
      <c r="D243" s="58" t="s">
        <v>25</v>
      </c>
      <c r="E243" s="58"/>
      <c r="F243" s="58"/>
      <c r="G243" s="60" t="s">
        <v>26</v>
      </c>
      <c r="H243" s="61"/>
      <c r="I243" s="61"/>
      <c r="J243" s="62"/>
      <c r="K243" s="66" t="s">
        <v>27</v>
      </c>
      <c r="L243" s="66"/>
      <c r="M243" s="66"/>
      <c r="N243" s="66"/>
      <c r="P243" s="37"/>
      <c r="Q243" s="37"/>
    </row>
    <row r="244" spans="1:17" s="17" customFormat="1" ht="21" customHeight="1" x14ac:dyDescent="0.15">
      <c r="A244" s="57"/>
      <c r="B244" s="57"/>
      <c r="C244" s="57"/>
      <c r="D244" s="59"/>
      <c r="E244" s="59"/>
      <c r="F244" s="59"/>
      <c r="G244" s="60"/>
      <c r="H244" s="61"/>
      <c r="I244" s="61"/>
      <c r="J244" s="62"/>
      <c r="K244" s="67"/>
      <c r="L244" s="67"/>
      <c r="M244" s="67"/>
      <c r="N244" s="67"/>
      <c r="P244" s="37"/>
      <c r="Q244" s="37"/>
    </row>
    <row r="245" spans="1:17" s="17" customFormat="1" ht="33" customHeight="1" x14ac:dyDescent="0.15">
      <c r="A245" s="57"/>
      <c r="B245" s="57"/>
      <c r="C245" s="57"/>
      <c r="D245" s="59"/>
      <c r="E245" s="59"/>
      <c r="F245" s="59"/>
      <c r="G245" s="63"/>
      <c r="H245" s="64"/>
      <c r="I245" s="64"/>
      <c r="J245" s="65"/>
      <c r="K245" s="67"/>
      <c r="L245" s="67"/>
      <c r="M245" s="67"/>
      <c r="N245" s="67"/>
      <c r="P245" s="37"/>
      <c r="Q245" s="37"/>
    </row>
    <row r="246" spans="1:17" s="17" customFormat="1" ht="21" customHeight="1" x14ac:dyDescent="0.15">
      <c r="A246" s="57"/>
      <c r="B246" s="57"/>
      <c r="C246" s="57"/>
      <c r="D246" s="59"/>
      <c r="E246" s="59"/>
      <c r="F246" s="59"/>
      <c r="G246" s="68" t="s">
        <v>28</v>
      </c>
      <c r="H246" s="69"/>
      <c r="I246" s="69"/>
      <c r="J246" s="70"/>
      <c r="K246" s="67"/>
      <c r="L246" s="67"/>
      <c r="M246" s="67"/>
      <c r="N246" s="67"/>
      <c r="P246" s="37"/>
      <c r="Q246" s="37"/>
    </row>
    <row r="247" spans="1:17" s="17" customFormat="1" ht="52.5" customHeight="1" x14ac:dyDescent="0.15">
      <c r="A247" s="57"/>
      <c r="B247" s="57"/>
      <c r="C247" s="57"/>
      <c r="D247" s="59"/>
      <c r="E247" s="59"/>
      <c r="F247" s="59"/>
      <c r="G247" s="63"/>
      <c r="H247" s="64"/>
      <c r="I247" s="64"/>
      <c r="J247" s="65"/>
      <c r="K247" s="67"/>
      <c r="L247" s="67"/>
      <c r="M247" s="67"/>
      <c r="N247" s="67"/>
      <c r="P247" s="37"/>
      <c r="Q247" s="37"/>
    </row>
    <row r="248" spans="1:17" s="17" customFormat="1" ht="35.25" customHeight="1" x14ac:dyDescent="0.15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P248" s="37"/>
      <c r="Q248" s="37"/>
    </row>
    <row r="249" spans="1:17" s="17" customFormat="1" ht="35.25" customHeight="1" x14ac:dyDescent="0.15">
      <c r="A249" s="88" t="s">
        <v>0</v>
      </c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P249" s="37"/>
      <c r="Q249" s="37"/>
    </row>
    <row r="250" spans="1:17" s="17" customFormat="1" ht="18.75" customHeight="1" x14ac:dyDescent="0.25">
      <c r="A250" s="89" t="s">
        <v>1</v>
      </c>
      <c r="B250" s="89"/>
      <c r="C250" s="20"/>
      <c r="D250" s="20"/>
      <c r="E250" s="20"/>
      <c r="F250" s="20"/>
      <c r="G250" s="20"/>
      <c r="H250" s="90" t="s">
        <v>2</v>
      </c>
      <c r="I250" s="90"/>
      <c r="J250" s="90"/>
      <c r="K250" s="91"/>
      <c r="L250" s="92" t="e">
        <f>IF([1]考场成员名单!$D$2="","",[1]考场成员名单!$D$2)</f>
        <v>#REF!</v>
      </c>
      <c r="M250" s="92"/>
      <c r="N250" s="93"/>
      <c r="P250" s="37"/>
      <c r="Q250" s="37"/>
    </row>
    <row r="251" spans="1:17" s="17" customFormat="1" ht="41.25" customHeight="1" x14ac:dyDescent="0.15">
      <c r="A251" s="83" t="s">
        <v>3</v>
      </c>
      <c r="B251" s="79" t="s">
        <v>4</v>
      </c>
      <c r="C251" s="79" t="s">
        <v>5</v>
      </c>
      <c r="D251" s="85" t="s">
        <v>6</v>
      </c>
      <c r="E251" s="85"/>
      <c r="F251" s="85"/>
      <c r="G251" s="85"/>
      <c r="H251" s="75" t="s">
        <v>7</v>
      </c>
      <c r="I251" s="75"/>
      <c r="J251" s="75"/>
      <c r="K251" s="75"/>
      <c r="L251" s="81" t="s">
        <v>8</v>
      </c>
      <c r="M251" s="75" t="s">
        <v>9</v>
      </c>
      <c r="N251" s="77" t="s">
        <v>10</v>
      </c>
      <c r="P251" s="37"/>
      <c r="Q251" s="37"/>
    </row>
    <row r="252" spans="1:17" s="17" customFormat="1" ht="40.5" customHeight="1" x14ac:dyDescent="0.15">
      <c r="A252" s="84"/>
      <c r="B252" s="80"/>
      <c r="C252" s="80"/>
      <c r="D252" s="21" t="s">
        <v>11</v>
      </c>
      <c r="E252" s="21" t="s">
        <v>12</v>
      </c>
      <c r="F252" s="21" t="s">
        <v>13</v>
      </c>
      <c r="G252" s="21" t="s">
        <v>14</v>
      </c>
      <c r="H252" s="21" t="s">
        <v>15</v>
      </c>
      <c r="I252" s="21" t="s">
        <v>16</v>
      </c>
      <c r="J252" s="21" t="s">
        <v>17</v>
      </c>
      <c r="K252" s="21" t="s">
        <v>18</v>
      </c>
      <c r="L252" s="82"/>
      <c r="M252" s="75"/>
      <c r="N252" s="78"/>
      <c r="P252" s="37"/>
      <c r="Q252" s="37"/>
    </row>
    <row r="253" spans="1:17" s="17" customFormat="1" ht="51.75" customHeight="1" x14ac:dyDescent="0.15">
      <c r="A253" s="22">
        <v>1</v>
      </c>
      <c r="B253" s="23"/>
      <c r="C253" s="23" t="s">
        <v>19</v>
      </c>
      <c r="D253" s="23"/>
      <c r="E253" s="23"/>
      <c r="F253" s="23"/>
      <c r="G253" s="23"/>
      <c r="H253" s="24"/>
      <c r="I253" s="24"/>
      <c r="J253" s="24"/>
      <c r="K253" s="24"/>
      <c r="L253" s="24"/>
      <c r="M253" s="38"/>
      <c r="N253" s="22">
        <f>SUM(D253:M253)</f>
        <v>0</v>
      </c>
      <c r="P253" s="37"/>
      <c r="Q253" s="37"/>
    </row>
    <row r="254" spans="1:17" s="17" customFormat="1" ht="51.75" customHeight="1" x14ac:dyDescent="0.15">
      <c r="A254" s="22">
        <v>2</v>
      </c>
      <c r="B254" s="25"/>
      <c r="C254" s="25" t="s">
        <v>20</v>
      </c>
      <c r="D254" s="25"/>
      <c r="E254" s="25"/>
      <c r="F254" s="25"/>
      <c r="G254" s="25"/>
      <c r="H254" s="24"/>
      <c r="I254" s="24"/>
      <c r="J254" s="24"/>
      <c r="K254" s="24"/>
      <c r="L254" s="24"/>
      <c r="M254" s="38"/>
      <c r="N254" s="22">
        <f t="shared" ref="N254:N257" si="13">SUM(D254:M254)</f>
        <v>0</v>
      </c>
      <c r="P254" s="37"/>
      <c r="Q254" s="37"/>
    </row>
    <row r="255" spans="1:17" s="17" customFormat="1" ht="51.75" customHeight="1" x14ac:dyDescent="0.15">
      <c r="A255" s="22">
        <v>3</v>
      </c>
      <c r="B255" s="23"/>
      <c r="C255" s="25" t="s">
        <v>20</v>
      </c>
      <c r="D255" s="25"/>
      <c r="E255" s="25"/>
      <c r="F255" s="25"/>
      <c r="G255" s="25"/>
      <c r="H255" s="24"/>
      <c r="I255" s="24"/>
      <c r="J255" s="24"/>
      <c r="K255" s="24"/>
      <c r="L255" s="24"/>
      <c r="M255" s="38"/>
      <c r="N255" s="22">
        <f t="shared" si="13"/>
        <v>0</v>
      </c>
      <c r="P255" s="37"/>
      <c r="Q255" s="37"/>
    </row>
    <row r="256" spans="1:17" s="17" customFormat="1" ht="51.75" customHeight="1" x14ac:dyDescent="0.15">
      <c r="A256" s="22">
        <v>4</v>
      </c>
      <c r="B256" s="23"/>
      <c r="C256" s="25" t="s">
        <v>20</v>
      </c>
      <c r="D256" s="25"/>
      <c r="E256" s="25"/>
      <c r="F256" s="25"/>
      <c r="G256" s="25"/>
      <c r="H256" s="24"/>
      <c r="I256" s="24"/>
      <c r="J256" s="24"/>
      <c r="K256" s="24"/>
      <c r="L256" s="24"/>
      <c r="M256" s="38"/>
      <c r="N256" s="22">
        <f t="shared" si="13"/>
        <v>0</v>
      </c>
      <c r="P256" s="37"/>
      <c r="Q256" s="37"/>
    </row>
    <row r="257" spans="1:17" s="17" customFormat="1" ht="51.75" customHeight="1" x14ac:dyDescent="0.15">
      <c r="A257" s="26">
        <v>5</v>
      </c>
      <c r="B257" s="27"/>
      <c r="C257" s="28" t="s">
        <v>20</v>
      </c>
      <c r="D257" s="28"/>
      <c r="E257" s="28"/>
      <c r="F257" s="28"/>
      <c r="G257" s="28"/>
      <c r="H257" s="29"/>
      <c r="I257" s="29"/>
      <c r="J257" s="29"/>
      <c r="K257" s="29"/>
      <c r="L257" s="29"/>
      <c r="M257" s="39"/>
      <c r="N257" s="26">
        <f t="shared" si="13"/>
        <v>0</v>
      </c>
      <c r="P257" s="37"/>
      <c r="Q257" s="37"/>
    </row>
    <row r="258" spans="1:17" s="17" customFormat="1" ht="35.25" customHeight="1" x14ac:dyDescent="0.15">
      <c r="A258" s="71" t="s">
        <v>21</v>
      </c>
      <c r="B258" s="72"/>
      <c r="C258" s="72"/>
      <c r="D258" s="30"/>
      <c r="E258" s="30"/>
      <c r="F258" s="30"/>
      <c r="G258" s="30"/>
      <c r="H258" s="31"/>
      <c r="I258" s="40"/>
      <c r="J258" s="40"/>
      <c r="K258" s="40"/>
      <c r="L258" s="40"/>
      <c r="M258" s="40"/>
      <c r="N258" s="41"/>
      <c r="P258" s="37"/>
      <c r="Q258" s="37"/>
    </row>
    <row r="259" spans="1:17" s="17" customFormat="1" ht="35.25" customHeight="1" x14ac:dyDescent="0.15">
      <c r="A259" s="73"/>
      <c r="B259" s="74"/>
      <c r="C259" s="74"/>
      <c r="D259" s="32"/>
      <c r="E259" s="32"/>
      <c r="F259" s="32"/>
      <c r="G259" s="32"/>
      <c r="H259" s="86"/>
      <c r="I259" s="86"/>
      <c r="J259" s="87"/>
      <c r="K259" s="87"/>
      <c r="L259" s="42"/>
      <c r="M259" s="42"/>
      <c r="N259" s="43"/>
      <c r="P259" s="37"/>
      <c r="Q259" s="37"/>
    </row>
    <row r="260" spans="1:17" s="17" customFormat="1" ht="35.25" customHeight="1" x14ac:dyDescent="0.15">
      <c r="A260" s="73"/>
      <c r="B260" s="74"/>
      <c r="C260" s="74"/>
      <c r="D260" s="76" t="s">
        <v>22</v>
      </c>
      <c r="E260" s="76"/>
      <c r="F260" s="76"/>
      <c r="G260" s="76"/>
      <c r="H260" s="76"/>
      <c r="I260" s="76">
        <f>SUM(N253:N257)</f>
        <v>0</v>
      </c>
      <c r="J260" s="76"/>
      <c r="K260" s="76"/>
      <c r="L260" s="33" t="s">
        <v>23</v>
      </c>
      <c r="M260" s="42"/>
      <c r="N260" s="43"/>
      <c r="P260" s="37"/>
      <c r="Q260" s="37"/>
    </row>
    <row r="261" spans="1:17" s="17" customFormat="1" ht="42" customHeight="1" x14ac:dyDescent="0.15">
      <c r="A261" s="34"/>
      <c r="B261" s="3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44"/>
      <c r="P261" s="37"/>
      <c r="Q261" s="37"/>
    </row>
    <row r="262" spans="1:17" s="17" customFormat="1" ht="21" customHeight="1" x14ac:dyDescent="0.15">
      <c r="A262" s="56" t="s">
        <v>24</v>
      </c>
      <c r="B262" s="56"/>
      <c r="C262" s="56"/>
      <c r="D262" s="58" t="s">
        <v>25</v>
      </c>
      <c r="E262" s="58"/>
      <c r="F262" s="58"/>
      <c r="G262" s="60" t="s">
        <v>26</v>
      </c>
      <c r="H262" s="61"/>
      <c r="I262" s="61"/>
      <c r="J262" s="62"/>
      <c r="K262" s="66" t="s">
        <v>27</v>
      </c>
      <c r="L262" s="66"/>
      <c r="M262" s="66"/>
      <c r="N262" s="66"/>
      <c r="P262" s="37"/>
      <c r="Q262" s="37"/>
    </row>
    <row r="263" spans="1:17" s="17" customFormat="1" ht="21" customHeight="1" x14ac:dyDescent="0.15">
      <c r="A263" s="57"/>
      <c r="B263" s="57"/>
      <c r="C263" s="57"/>
      <c r="D263" s="59"/>
      <c r="E263" s="59"/>
      <c r="F263" s="59"/>
      <c r="G263" s="60"/>
      <c r="H263" s="61"/>
      <c r="I263" s="61"/>
      <c r="J263" s="62"/>
      <c r="K263" s="67"/>
      <c r="L263" s="67"/>
      <c r="M263" s="67"/>
      <c r="N263" s="67"/>
      <c r="P263" s="37"/>
      <c r="Q263" s="37"/>
    </row>
    <row r="264" spans="1:17" s="17" customFormat="1" ht="33" customHeight="1" x14ac:dyDescent="0.15">
      <c r="A264" s="57"/>
      <c r="B264" s="57"/>
      <c r="C264" s="57"/>
      <c r="D264" s="59"/>
      <c r="E264" s="59"/>
      <c r="F264" s="59"/>
      <c r="G264" s="63"/>
      <c r="H264" s="64"/>
      <c r="I264" s="64"/>
      <c r="J264" s="65"/>
      <c r="K264" s="67"/>
      <c r="L264" s="67"/>
      <c r="M264" s="67"/>
      <c r="N264" s="67"/>
      <c r="P264" s="37"/>
      <c r="Q264" s="37"/>
    </row>
    <row r="265" spans="1:17" s="17" customFormat="1" ht="21" customHeight="1" x14ac:dyDescent="0.15">
      <c r="A265" s="57"/>
      <c r="B265" s="57"/>
      <c r="C265" s="57"/>
      <c r="D265" s="59"/>
      <c r="E265" s="59"/>
      <c r="F265" s="59"/>
      <c r="G265" s="68" t="s">
        <v>28</v>
      </c>
      <c r="H265" s="69"/>
      <c r="I265" s="69"/>
      <c r="J265" s="70"/>
      <c r="K265" s="67"/>
      <c r="L265" s="67"/>
      <c r="M265" s="67"/>
      <c r="N265" s="67"/>
      <c r="P265" s="37"/>
      <c r="Q265" s="37"/>
    </row>
    <row r="266" spans="1:17" s="17" customFormat="1" ht="52.5" customHeight="1" x14ac:dyDescent="0.15">
      <c r="A266" s="57"/>
      <c r="B266" s="57"/>
      <c r="C266" s="57"/>
      <c r="D266" s="59"/>
      <c r="E266" s="59"/>
      <c r="F266" s="59"/>
      <c r="G266" s="63"/>
      <c r="H266" s="64"/>
      <c r="I266" s="64"/>
      <c r="J266" s="65"/>
      <c r="K266" s="67"/>
      <c r="L266" s="67"/>
      <c r="M266" s="67"/>
      <c r="N266" s="67"/>
      <c r="P266" s="37"/>
      <c r="Q266" s="37"/>
    </row>
    <row r="267" spans="1:17" s="17" customFormat="1" ht="35.25" customHeight="1" x14ac:dyDescent="0.15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P267" s="37"/>
      <c r="Q267" s="37"/>
    </row>
    <row r="268" spans="1:17" s="17" customFormat="1" ht="35.25" customHeight="1" x14ac:dyDescent="0.15">
      <c r="A268" s="88" t="s">
        <v>0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P268" s="37"/>
      <c r="Q268" s="37"/>
    </row>
    <row r="269" spans="1:17" s="17" customFormat="1" ht="18.75" customHeight="1" x14ac:dyDescent="0.25">
      <c r="A269" s="89" t="s">
        <v>1</v>
      </c>
      <c r="B269" s="89"/>
      <c r="C269" s="20"/>
      <c r="D269" s="20"/>
      <c r="E269" s="20"/>
      <c r="F269" s="20"/>
      <c r="G269" s="20"/>
      <c r="H269" s="90" t="s">
        <v>2</v>
      </c>
      <c r="I269" s="90"/>
      <c r="J269" s="90"/>
      <c r="K269" s="91"/>
      <c r="L269" s="92" t="e">
        <f>IF([1]考场成员名单!$D$2="","",[1]考场成员名单!$D$2)</f>
        <v>#REF!</v>
      </c>
      <c r="M269" s="92"/>
      <c r="N269" s="93"/>
      <c r="P269" s="37"/>
      <c r="Q269" s="37"/>
    </row>
    <row r="270" spans="1:17" s="17" customFormat="1" ht="41.25" customHeight="1" x14ac:dyDescent="0.15">
      <c r="A270" s="83" t="s">
        <v>3</v>
      </c>
      <c r="B270" s="79" t="s">
        <v>4</v>
      </c>
      <c r="C270" s="79" t="s">
        <v>5</v>
      </c>
      <c r="D270" s="85" t="s">
        <v>6</v>
      </c>
      <c r="E270" s="85"/>
      <c r="F270" s="85"/>
      <c r="G270" s="85"/>
      <c r="H270" s="75" t="s">
        <v>7</v>
      </c>
      <c r="I270" s="75"/>
      <c r="J270" s="75"/>
      <c r="K270" s="75"/>
      <c r="L270" s="81" t="s">
        <v>8</v>
      </c>
      <c r="M270" s="75" t="s">
        <v>9</v>
      </c>
      <c r="N270" s="77" t="s">
        <v>10</v>
      </c>
      <c r="P270" s="37"/>
      <c r="Q270" s="37"/>
    </row>
    <row r="271" spans="1:17" s="17" customFormat="1" ht="40.5" customHeight="1" x14ac:dyDescent="0.15">
      <c r="A271" s="84"/>
      <c r="B271" s="80"/>
      <c r="C271" s="80"/>
      <c r="D271" s="21" t="s">
        <v>11</v>
      </c>
      <c r="E271" s="21" t="s">
        <v>12</v>
      </c>
      <c r="F271" s="21" t="s">
        <v>13</v>
      </c>
      <c r="G271" s="21" t="s">
        <v>14</v>
      </c>
      <c r="H271" s="21" t="s">
        <v>15</v>
      </c>
      <c r="I271" s="21" t="s">
        <v>16</v>
      </c>
      <c r="J271" s="21" t="s">
        <v>17</v>
      </c>
      <c r="K271" s="21" t="s">
        <v>18</v>
      </c>
      <c r="L271" s="82"/>
      <c r="M271" s="75"/>
      <c r="N271" s="78"/>
      <c r="P271" s="37"/>
      <c r="Q271" s="37"/>
    </row>
    <row r="272" spans="1:17" s="17" customFormat="1" ht="51.75" customHeight="1" x14ac:dyDescent="0.15">
      <c r="A272" s="22">
        <v>1</v>
      </c>
      <c r="B272" s="23"/>
      <c r="C272" s="23" t="s">
        <v>19</v>
      </c>
      <c r="D272" s="23"/>
      <c r="E272" s="23"/>
      <c r="F272" s="23"/>
      <c r="G272" s="23"/>
      <c r="H272" s="24"/>
      <c r="I272" s="24"/>
      <c r="J272" s="24"/>
      <c r="K272" s="24"/>
      <c r="L272" s="24"/>
      <c r="M272" s="38"/>
      <c r="N272" s="22">
        <f>SUM(D272:M272)</f>
        <v>0</v>
      </c>
      <c r="P272" s="37"/>
      <c r="Q272" s="37"/>
    </row>
    <row r="273" spans="1:17" s="17" customFormat="1" ht="51.75" customHeight="1" x14ac:dyDescent="0.15">
      <c r="A273" s="22">
        <v>2</v>
      </c>
      <c r="B273" s="25"/>
      <c r="C273" s="25" t="s">
        <v>20</v>
      </c>
      <c r="D273" s="25"/>
      <c r="E273" s="25"/>
      <c r="F273" s="25"/>
      <c r="G273" s="25"/>
      <c r="H273" s="24"/>
      <c r="I273" s="24"/>
      <c r="J273" s="24"/>
      <c r="K273" s="24"/>
      <c r="L273" s="24"/>
      <c r="M273" s="38"/>
      <c r="N273" s="22">
        <f t="shared" ref="N273:N276" si="14">SUM(D273:M273)</f>
        <v>0</v>
      </c>
      <c r="P273" s="37"/>
      <c r="Q273" s="37"/>
    </row>
    <row r="274" spans="1:17" s="17" customFormat="1" ht="51.75" customHeight="1" x14ac:dyDescent="0.15">
      <c r="A274" s="22">
        <v>3</v>
      </c>
      <c r="B274" s="23"/>
      <c r="C274" s="25" t="s">
        <v>20</v>
      </c>
      <c r="D274" s="25"/>
      <c r="E274" s="25"/>
      <c r="F274" s="25"/>
      <c r="G274" s="25"/>
      <c r="H274" s="24"/>
      <c r="I274" s="24"/>
      <c r="J274" s="24"/>
      <c r="K274" s="24"/>
      <c r="L274" s="24"/>
      <c r="M274" s="38"/>
      <c r="N274" s="22">
        <f t="shared" si="14"/>
        <v>0</v>
      </c>
      <c r="P274" s="37"/>
      <c r="Q274" s="37"/>
    </row>
    <row r="275" spans="1:17" s="17" customFormat="1" ht="51.75" customHeight="1" x14ac:dyDescent="0.15">
      <c r="A275" s="22">
        <v>4</v>
      </c>
      <c r="B275" s="23"/>
      <c r="C275" s="25" t="s">
        <v>20</v>
      </c>
      <c r="D275" s="25"/>
      <c r="E275" s="25"/>
      <c r="F275" s="25"/>
      <c r="G275" s="25"/>
      <c r="H275" s="24"/>
      <c r="I275" s="24"/>
      <c r="J275" s="24"/>
      <c r="K275" s="24"/>
      <c r="L275" s="24"/>
      <c r="M275" s="38"/>
      <c r="N275" s="22">
        <f t="shared" si="14"/>
        <v>0</v>
      </c>
      <c r="P275" s="37"/>
      <c r="Q275" s="37"/>
    </row>
    <row r="276" spans="1:17" s="17" customFormat="1" ht="51.75" customHeight="1" x14ac:dyDescent="0.15">
      <c r="A276" s="26">
        <v>5</v>
      </c>
      <c r="B276" s="27"/>
      <c r="C276" s="28" t="s">
        <v>20</v>
      </c>
      <c r="D276" s="28"/>
      <c r="E276" s="28"/>
      <c r="F276" s="28"/>
      <c r="G276" s="28"/>
      <c r="H276" s="29"/>
      <c r="I276" s="29"/>
      <c r="J276" s="29"/>
      <c r="K276" s="29"/>
      <c r="L276" s="29"/>
      <c r="M276" s="39"/>
      <c r="N276" s="26">
        <f t="shared" si="14"/>
        <v>0</v>
      </c>
      <c r="P276" s="37"/>
      <c r="Q276" s="37"/>
    </row>
    <row r="277" spans="1:17" s="17" customFormat="1" ht="35.25" customHeight="1" x14ac:dyDescent="0.15">
      <c r="A277" s="71" t="s">
        <v>21</v>
      </c>
      <c r="B277" s="72"/>
      <c r="C277" s="72"/>
      <c r="D277" s="30"/>
      <c r="E277" s="30"/>
      <c r="F277" s="30"/>
      <c r="G277" s="30"/>
      <c r="H277" s="31"/>
      <c r="I277" s="40"/>
      <c r="J277" s="40"/>
      <c r="K277" s="40"/>
      <c r="L277" s="40"/>
      <c r="M277" s="40"/>
      <c r="N277" s="41"/>
      <c r="P277" s="37"/>
      <c r="Q277" s="37"/>
    </row>
    <row r="278" spans="1:17" s="17" customFormat="1" ht="35.25" customHeight="1" x14ac:dyDescent="0.15">
      <c r="A278" s="73"/>
      <c r="B278" s="74"/>
      <c r="C278" s="74"/>
      <c r="D278" s="32"/>
      <c r="E278" s="32"/>
      <c r="F278" s="32"/>
      <c r="G278" s="32"/>
      <c r="H278" s="86"/>
      <c r="I278" s="86"/>
      <c r="J278" s="87"/>
      <c r="K278" s="87"/>
      <c r="L278" s="42"/>
      <c r="M278" s="42"/>
      <c r="N278" s="43"/>
      <c r="P278" s="37"/>
      <c r="Q278" s="37"/>
    </row>
    <row r="279" spans="1:17" s="17" customFormat="1" ht="35.25" customHeight="1" x14ac:dyDescent="0.15">
      <c r="A279" s="73"/>
      <c r="B279" s="74"/>
      <c r="C279" s="74"/>
      <c r="D279" s="76" t="s">
        <v>22</v>
      </c>
      <c r="E279" s="76"/>
      <c r="F279" s="76"/>
      <c r="G279" s="76"/>
      <c r="H279" s="76"/>
      <c r="I279" s="76">
        <f>SUM(N272:N276)</f>
        <v>0</v>
      </c>
      <c r="J279" s="76"/>
      <c r="K279" s="76"/>
      <c r="L279" s="33" t="s">
        <v>23</v>
      </c>
      <c r="M279" s="42"/>
      <c r="N279" s="43"/>
      <c r="P279" s="37"/>
      <c r="Q279" s="37"/>
    </row>
    <row r="280" spans="1:17" s="17" customFormat="1" ht="42" customHeight="1" x14ac:dyDescent="0.15">
      <c r="A280" s="34"/>
      <c r="B280" s="35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44"/>
      <c r="P280" s="37"/>
      <c r="Q280" s="37"/>
    </row>
    <row r="281" spans="1:17" s="17" customFormat="1" ht="21" customHeight="1" x14ac:dyDescent="0.15">
      <c r="A281" s="56" t="s">
        <v>24</v>
      </c>
      <c r="B281" s="56"/>
      <c r="C281" s="56"/>
      <c r="D281" s="58" t="s">
        <v>25</v>
      </c>
      <c r="E281" s="58"/>
      <c r="F281" s="58"/>
      <c r="G281" s="60" t="s">
        <v>26</v>
      </c>
      <c r="H281" s="61"/>
      <c r="I281" s="61"/>
      <c r="J281" s="62"/>
      <c r="K281" s="66" t="s">
        <v>27</v>
      </c>
      <c r="L281" s="66"/>
      <c r="M281" s="66"/>
      <c r="N281" s="66"/>
      <c r="P281" s="37"/>
      <c r="Q281" s="37"/>
    </row>
    <row r="282" spans="1:17" s="17" customFormat="1" ht="21" customHeight="1" x14ac:dyDescent="0.15">
      <c r="A282" s="57"/>
      <c r="B282" s="57"/>
      <c r="C282" s="57"/>
      <c r="D282" s="59"/>
      <c r="E282" s="59"/>
      <c r="F282" s="59"/>
      <c r="G282" s="60"/>
      <c r="H282" s="61"/>
      <c r="I282" s="61"/>
      <c r="J282" s="62"/>
      <c r="K282" s="67"/>
      <c r="L282" s="67"/>
      <c r="M282" s="67"/>
      <c r="N282" s="67"/>
      <c r="P282" s="37"/>
      <c r="Q282" s="37"/>
    </row>
    <row r="283" spans="1:17" s="17" customFormat="1" ht="33" customHeight="1" x14ac:dyDescent="0.15">
      <c r="A283" s="57"/>
      <c r="B283" s="57"/>
      <c r="C283" s="57"/>
      <c r="D283" s="59"/>
      <c r="E283" s="59"/>
      <c r="F283" s="59"/>
      <c r="G283" s="63"/>
      <c r="H283" s="64"/>
      <c r="I283" s="64"/>
      <c r="J283" s="65"/>
      <c r="K283" s="67"/>
      <c r="L283" s="67"/>
      <c r="M283" s="67"/>
      <c r="N283" s="67"/>
      <c r="P283" s="37"/>
      <c r="Q283" s="37"/>
    </row>
    <row r="284" spans="1:17" s="17" customFormat="1" ht="21" customHeight="1" x14ac:dyDescent="0.15">
      <c r="A284" s="57"/>
      <c r="B284" s="57"/>
      <c r="C284" s="57"/>
      <c r="D284" s="59"/>
      <c r="E284" s="59"/>
      <c r="F284" s="59"/>
      <c r="G284" s="68" t="s">
        <v>28</v>
      </c>
      <c r="H284" s="69"/>
      <c r="I284" s="69"/>
      <c r="J284" s="70"/>
      <c r="K284" s="67"/>
      <c r="L284" s="67"/>
      <c r="M284" s="67"/>
      <c r="N284" s="67"/>
      <c r="P284" s="37"/>
      <c r="Q284" s="37"/>
    </row>
    <row r="285" spans="1:17" s="17" customFormat="1" ht="52.5" customHeight="1" x14ac:dyDescent="0.15">
      <c r="A285" s="57"/>
      <c r="B285" s="57"/>
      <c r="C285" s="57"/>
      <c r="D285" s="59"/>
      <c r="E285" s="59"/>
      <c r="F285" s="59"/>
      <c r="G285" s="63"/>
      <c r="H285" s="64"/>
      <c r="I285" s="64"/>
      <c r="J285" s="65"/>
      <c r="K285" s="67"/>
      <c r="L285" s="67"/>
      <c r="M285" s="67"/>
      <c r="N285" s="67"/>
      <c r="P285" s="37"/>
      <c r="Q285" s="37"/>
    </row>
    <row r="286" spans="1:17" s="17" customFormat="1" ht="35.25" customHeight="1" x14ac:dyDescent="0.15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P286" s="37"/>
      <c r="Q286" s="37"/>
    </row>
    <row r="287" spans="1:17" s="17" customFormat="1" ht="35.25" customHeight="1" x14ac:dyDescent="0.15">
      <c r="A287" s="88" t="s">
        <v>0</v>
      </c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P287" s="37"/>
      <c r="Q287" s="37"/>
    </row>
    <row r="288" spans="1:17" s="17" customFormat="1" ht="18.75" customHeight="1" x14ac:dyDescent="0.25">
      <c r="A288" s="89" t="s">
        <v>1</v>
      </c>
      <c r="B288" s="89"/>
      <c r="C288" s="20"/>
      <c r="D288" s="20"/>
      <c r="E288" s="20"/>
      <c r="F288" s="20"/>
      <c r="G288" s="20"/>
      <c r="H288" s="90" t="s">
        <v>2</v>
      </c>
      <c r="I288" s="90"/>
      <c r="J288" s="90"/>
      <c r="K288" s="91"/>
      <c r="L288" s="92" t="e">
        <f>IF([1]考场成员名单!$D$2="","",[1]考场成员名单!$D$2)</f>
        <v>#REF!</v>
      </c>
      <c r="M288" s="92"/>
      <c r="N288" s="93"/>
      <c r="P288" s="37"/>
      <c r="Q288" s="37"/>
    </row>
    <row r="289" spans="1:17" s="17" customFormat="1" ht="41.25" customHeight="1" x14ac:dyDescent="0.15">
      <c r="A289" s="83" t="s">
        <v>3</v>
      </c>
      <c r="B289" s="79" t="s">
        <v>4</v>
      </c>
      <c r="C289" s="79" t="s">
        <v>5</v>
      </c>
      <c r="D289" s="85" t="s">
        <v>6</v>
      </c>
      <c r="E289" s="85"/>
      <c r="F289" s="85"/>
      <c r="G289" s="85"/>
      <c r="H289" s="75" t="s">
        <v>7</v>
      </c>
      <c r="I289" s="75"/>
      <c r="J289" s="75"/>
      <c r="K289" s="75"/>
      <c r="L289" s="81" t="s">
        <v>8</v>
      </c>
      <c r="M289" s="75" t="s">
        <v>9</v>
      </c>
      <c r="N289" s="77" t="s">
        <v>10</v>
      </c>
      <c r="P289" s="37"/>
      <c r="Q289" s="37"/>
    </row>
    <row r="290" spans="1:17" s="17" customFormat="1" ht="40.5" customHeight="1" x14ac:dyDescent="0.15">
      <c r="A290" s="84"/>
      <c r="B290" s="80"/>
      <c r="C290" s="80"/>
      <c r="D290" s="21" t="s">
        <v>11</v>
      </c>
      <c r="E290" s="21" t="s">
        <v>12</v>
      </c>
      <c r="F290" s="21" t="s">
        <v>13</v>
      </c>
      <c r="G290" s="21" t="s">
        <v>14</v>
      </c>
      <c r="H290" s="21" t="s">
        <v>15</v>
      </c>
      <c r="I290" s="21" t="s">
        <v>16</v>
      </c>
      <c r="J290" s="21" t="s">
        <v>17</v>
      </c>
      <c r="K290" s="21" t="s">
        <v>18</v>
      </c>
      <c r="L290" s="82"/>
      <c r="M290" s="75"/>
      <c r="N290" s="78"/>
      <c r="P290" s="37"/>
      <c r="Q290" s="37"/>
    </row>
    <row r="291" spans="1:17" s="17" customFormat="1" ht="51.75" customHeight="1" x14ac:dyDescent="0.15">
      <c r="A291" s="22">
        <v>1</v>
      </c>
      <c r="B291" s="23"/>
      <c r="C291" s="23" t="s">
        <v>19</v>
      </c>
      <c r="D291" s="23"/>
      <c r="E291" s="23"/>
      <c r="F291" s="23"/>
      <c r="G291" s="23"/>
      <c r="H291" s="24"/>
      <c r="I291" s="24"/>
      <c r="J291" s="24"/>
      <c r="K291" s="24"/>
      <c r="L291" s="24"/>
      <c r="M291" s="38"/>
      <c r="N291" s="22">
        <f>SUM(D291:M291)</f>
        <v>0</v>
      </c>
      <c r="P291" s="37"/>
      <c r="Q291" s="37"/>
    </row>
    <row r="292" spans="1:17" s="17" customFormat="1" ht="51.75" customHeight="1" x14ac:dyDescent="0.15">
      <c r="A292" s="22">
        <v>2</v>
      </c>
      <c r="B292" s="25"/>
      <c r="C292" s="25" t="s">
        <v>20</v>
      </c>
      <c r="D292" s="25"/>
      <c r="E292" s="25"/>
      <c r="F292" s="25"/>
      <c r="G292" s="25"/>
      <c r="H292" s="24"/>
      <c r="I292" s="24"/>
      <c r="J292" s="24"/>
      <c r="K292" s="24"/>
      <c r="L292" s="24"/>
      <c r="M292" s="38"/>
      <c r="N292" s="22">
        <f t="shared" ref="N292:N295" si="15">SUM(D292:M292)</f>
        <v>0</v>
      </c>
      <c r="P292" s="37"/>
      <c r="Q292" s="37"/>
    </row>
    <row r="293" spans="1:17" s="17" customFormat="1" ht="51.75" customHeight="1" x14ac:dyDescent="0.15">
      <c r="A293" s="22">
        <v>3</v>
      </c>
      <c r="B293" s="23"/>
      <c r="C293" s="25" t="s">
        <v>20</v>
      </c>
      <c r="D293" s="25"/>
      <c r="E293" s="25"/>
      <c r="F293" s="25"/>
      <c r="G293" s="25"/>
      <c r="H293" s="24"/>
      <c r="I293" s="24"/>
      <c r="J293" s="24"/>
      <c r="K293" s="24"/>
      <c r="L293" s="24"/>
      <c r="M293" s="38"/>
      <c r="N293" s="22">
        <f t="shared" si="15"/>
        <v>0</v>
      </c>
      <c r="P293" s="37"/>
      <c r="Q293" s="37"/>
    </row>
    <row r="294" spans="1:17" s="17" customFormat="1" ht="51.75" customHeight="1" x14ac:dyDescent="0.15">
      <c r="A294" s="22">
        <v>4</v>
      </c>
      <c r="B294" s="23"/>
      <c r="C294" s="25" t="s">
        <v>20</v>
      </c>
      <c r="D294" s="25"/>
      <c r="E294" s="25"/>
      <c r="F294" s="25"/>
      <c r="G294" s="25"/>
      <c r="H294" s="24"/>
      <c r="I294" s="24"/>
      <c r="J294" s="24"/>
      <c r="K294" s="24"/>
      <c r="L294" s="24"/>
      <c r="M294" s="38"/>
      <c r="N294" s="22">
        <f t="shared" si="15"/>
        <v>0</v>
      </c>
      <c r="P294" s="37"/>
      <c r="Q294" s="37"/>
    </row>
    <row r="295" spans="1:17" s="17" customFormat="1" ht="51.75" customHeight="1" x14ac:dyDescent="0.15">
      <c r="A295" s="26">
        <v>5</v>
      </c>
      <c r="B295" s="27"/>
      <c r="C295" s="28" t="s">
        <v>20</v>
      </c>
      <c r="D295" s="28"/>
      <c r="E295" s="28"/>
      <c r="F295" s="28"/>
      <c r="G295" s="28"/>
      <c r="H295" s="29"/>
      <c r="I295" s="29"/>
      <c r="J295" s="29"/>
      <c r="K295" s="29"/>
      <c r="L295" s="29"/>
      <c r="M295" s="39"/>
      <c r="N295" s="26">
        <f t="shared" si="15"/>
        <v>0</v>
      </c>
      <c r="P295" s="37"/>
      <c r="Q295" s="37"/>
    </row>
    <row r="296" spans="1:17" s="17" customFormat="1" ht="35.25" customHeight="1" x14ac:dyDescent="0.15">
      <c r="A296" s="71" t="s">
        <v>21</v>
      </c>
      <c r="B296" s="72"/>
      <c r="C296" s="72"/>
      <c r="D296" s="30"/>
      <c r="E296" s="30"/>
      <c r="F296" s="30"/>
      <c r="G296" s="30"/>
      <c r="H296" s="31"/>
      <c r="I296" s="40"/>
      <c r="J296" s="40"/>
      <c r="K296" s="40"/>
      <c r="L296" s="40"/>
      <c r="M296" s="40"/>
      <c r="N296" s="41"/>
      <c r="P296" s="37"/>
      <c r="Q296" s="37"/>
    </row>
    <row r="297" spans="1:17" s="17" customFormat="1" ht="35.25" customHeight="1" x14ac:dyDescent="0.15">
      <c r="A297" s="73"/>
      <c r="B297" s="74"/>
      <c r="C297" s="74"/>
      <c r="D297" s="32"/>
      <c r="E297" s="32"/>
      <c r="F297" s="32"/>
      <c r="G297" s="32"/>
      <c r="H297" s="86"/>
      <c r="I297" s="86"/>
      <c r="J297" s="87"/>
      <c r="K297" s="87"/>
      <c r="L297" s="42"/>
      <c r="M297" s="42"/>
      <c r="N297" s="43"/>
      <c r="P297" s="37"/>
      <c r="Q297" s="37"/>
    </row>
    <row r="298" spans="1:17" s="17" customFormat="1" ht="35.25" customHeight="1" x14ac:dyDescent="0.15">
      <c r="A298" s="73"/>
      <c r="B298" s="74"/>
      <c r="C298" s="74"/>
      <c r="D298" s="76" t="s">
        <v>22</v>
      </c>
      <c r="E298" s="76"/>
      <c r="F298" s="76"/>
      <c r="G298" s="76"/>
      <c r="H298" s="76"/>
      <c r="I298" s="76">
        <f>SUM(N291:N295)</f>
        <v>0</v>
      </c>
      <c r="J298" s="76"/>
      <c r="K298" s="76"/>
      <c r="L298" s="33" t="s">
        <v>23</v>
      </c>
      <c r="M298" s="42"/>
      <c r="N298" s="43"/>
      <c r="P298" s="37"/>
      <c r="Q298" s="37"/>
    </row>
    <row r="299" spans="1:17" s="17" customFormat="1" ht="42" customHeight="1" x14ac:dyDescent="0.15">
      <c r="A299" s="34"/>
      <c r="B299" s="35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44"/>
      <c r="P299" s="37"/>
      <c r="Q299" s="37"/>
    </row>
    <row r="300" spans="1:17" s="17" customFormat="1" ht="21" customHeight="1" x14ac:dyDescent="0.15">
      <c r="A300" s="56" t="s">
        <v>24</v>
      </c>
      <c r="B300" s="56"/>
      <c r="C300" s="56"/>
      <c r="D300" s="58" t="s">
        <v>25</v>
      </c>
      <c r="E300" s="58"/>
      <c r="F300" s="58"/>
      <c r="G300" s="60" t="s">
        <v>26</v>
      </c>
      <c r="H300" s="61"/>
      <c r="I300" s="61"/>
      <c r="J300" s="62"/>
      <c r="K300" s="66" t="s">
        <v>27</v>
      </c>
      <c r="L300" s="66"/>
      <c r="M300" s="66"/>
      <c r="N300" s="66"/>
      <c r="P300" s="37"/>
      <c r="Q300" s="37"/>
    </row>
    <row r="301" spans="1:17" s="17" customFormat="1" ht="21" customHeight="1" x14ac:dyDescent="0.15">
      <c r="A301" s="57"/>
      <c r="B301" s="57"/>
      <c r="C301" s="57"/>
      <c r="D301" s="59"/>
      <c r="E301" s="59"/>
      <c r="F301" s="59"/>
      <c r="G301" s="60"/>
      <c r="H301" s="61"/>
      <c r="I301" s="61"/>
      <c r="J301" s="62"/>
      <c r="K301" s="67"/>
      <c r="L301" s="67"/>
      <c r="M301" s="67"/>
      <c r="N301" s="67"/>
      <c r="P301" s="37"/>
      <c r="Q301" s="37"/>
    </row>
    <row r="302" spans="1:17" s="17" customFormat="1" ht="33" customHeight="1" x14ac:dyDescent="0.15">
      <c r="A302" s="57"/>
      <c r="B302" s="57"/>
      <c r="C302" s="57"/>
      <c r="D302" s="59"/>
      <c r="E302" s="59"/>
      <c r="F302" s="59"/>
      <c r="G302" s="63"/>
      <c r="H302" s="64"/>
      <c r="I302" s="64"/>
      <c r="J302" s="65"/>
      <c r="K302" s="67"/>
      <c r="L302" s="67"/>
      <c r="M302" s="67"/>
      <c r="N302" s="67"/>
      <c r="P302" s="37"/>
      <c r="Q302" s="37"/>
    </row>
    <row r="303" spans="1:17" s="17" customFormat="1" ht="21" customHeight="1" x14ac:dyDescent="0.15">
      <c r="A303" s="57"/>
      <c r="B303" s="57"/>
      <c r="C303" s="57"/>
      <c r="D303" s="59"/>
      <c r="E303" s="59"/>
      <c r="F303" s="59"/>
      <c r="G303" s="68" t="s">
        <v>28</v>
      </c>
      <c r="H303" s="69"/>
      <c r="I303" s="69"/>
      <c r="J303" s="70"/>
      <c r="K303" s="67"/>
      <c r="L303" s="67"/>
      <c r="M303" s="67"/>
      <c r="N303" s="67"/>
      <c r="P303" s="37"/>
      <c r="Q303" s="37"/>
    </row>
    <row r="304" spans="1:17" s="17" customFormat="1" ht="52.5" customHeight="1" x14ac:dyDescent="0.15">
      <c r="A304" s="57"/>
      <c r="B304" s="57"/>
      <c r="C304" s="57"/>
      <c r="D304" s="59"/>
      <c r="E304" s="59"/>
      <c r="F304" s="59"/>
      <c r="G304" s="63"/>
      <c r="H304" s="64"/>
      <c r="I304" s="64"/>
      <c r="J304" s="65"/>
      <c r="K304" s="67"/>
      <c r="L304" s="67"/>
      <c r="M304" s="67"/>
      <c r="N304" s="67"/>
      <c r="P304" s="37"/>
      <c r="Q304" s="37"/>
    </row>
    <row r="305" spans="1:17" s="17" customFormat="1" ht="35.25" customHeight="1" x14ac:dyDescent="0.15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P305" s="37"/>
      <c r="Q305" s="37"/>
    </row>
    <row r="306" spans="1:17" s="17" customFormat="1" ht="35.25" customHeight="1" x14ac:dyDescent="0.15">
      <c r="A306" s="88" t="s">
        <v>0</v>
      </c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P306" s="37"/>
      <c r="Q306" s="37"/>
    </row>
    <row r="307" spans="1:17" s="17" customFormat="1" ht="18.75" customHeight="1" x14ac:dyDescent="0.25">
      <c r="A307" s="89" t="s">
        <v>1</v>
      </c>
      <c r="B307" s="89"/>
      <c r="C307" s="20"/>
      <c r="D307" s="20"/>
      <c r="E307" s="20"/>
      <c r="F307" s="20"/>
      <c r="G307" s="20"/>
      <c r="H307" s="90" t="s">
        <v>2</v>
      </c>
      <c r="I307" s="90"/>
      <c r="J307" s="90"/>
      <c r="K307" s="91"/>
      <c r="L307" s="92" t="e">
        <f>IF([1]考场成员名单!$D$2="","",[1]考场成员名单!$D$2)</f>
        <v>#REF!</v>
      </c>
      <c r="M307" s="92"/>
      <c r="N307" s="93"/>
      <c r="P307" s="37"/>
      <c r="Q307" s="37"/>
    </row>
    <row r="308" spans="1:17" s="17" customFormat="1" ht="41.25" customHeight="1" x14ac:dyDescent="0.15">
      <c r="A308" s="83" t="s">
        <v>3</v>
      </c>
      <c r="B308" s="79" t="s">
        <v>4</v>
      </c>
      <c r="C308" s="79" t="s">
        <v>5</v>
      </c>
      <c r="D308" s="85" t="s">
        <v>6</v>
      </c>
      <c r="E308" s="85"/>
      <c r="F308" s="85"/>
      <c r="G308" s="85"/>
      <c r="H308" s="75" t="s">
        <v>7</v>
      </c>
      <c r="I308" s="75"/>
      <c r="J308" s="75"/>
      <c r="K308" s="75"/>
      <c r="L308" s="81" t="s">
        <v>8</v>
      </c>
      <c r="M308" s="75" t="s">
        <v>9</v>
      </c>
      <c r="N308" s="77" t="s">
        <v>10</v>
      </c>
      <c r="P308" s="37"/>
      <c r="Q308" s="37"/>
    </row>
    <row r="309" spans="1:17" s="17" customFormat="1" ht="40.5" customHeight="1" x14ac:dyDescent="0.15">
      <c r="A309" s="84"/>
      <c r="B309" s="80"/>
      <c r="C309" s="80"/>
      <c r="D309" s="21" t="s">
        <v>11</v>
      </c>
      <c r="E309" s="21" t="s">
        <v>12</v>
      </c>
      <c r="F309" s="21" t="s">
        <v>13</v>
      </c>
      <c r="G309" s="21" t="s">
        <v>14</v>
      </c>
      <c r="H309" s="21" t="s">
        <v>15</v>
      </c>
      <c r="I309" s="21" t="s">
        <v>16</v>
      </c>
      <c r="J309" s="21" t="s">
        <v>17</v>
      </c>
      <c r="K309" s="21" t="s">
        <v>18</v>
      </c>
      <c r="L309" s="82"/>
      <c r="M309" s="75"/>
      <c r="N309" s="78"/>
      <c r="P309" s="37"/>
      <c r="Q309" s="37"/>
    </row>
    <row r="310" spans="1:17" s="17" customFormat="1" ht="51.75" customHeight="1" x14ac:dyDescent="0.15">
      <c r="A310" s="22">
        <v>1</v>
      </c>
      <c r="B310" s="23"/>
      <c r="C310" s="23" t="s">
        <v>19</v>
      </c>
      <c r="D310" s="23"/>
      <c r="E310" s="23"/>
      <c r="F310" s="23"/>
      <c r="G310" s="23"/>
      <c r="H310" s="24"/>
      <c r="I310" s="24"/>
      <c r="J310" s="24"/>
      <c r="K310" s="24"/>
      <c r="L310" s="24"/>
      <c r="M310" s="38"/>
      <c r="N310" s="22">
        <f>SUM(D310:M310)</f>
        <v>0</v>
      </c>
      <c r="P310" s="37"/>
      <c r="Q310" s="37"/>
    </row>
    <row r="311" spans="1:17" s="17" customFormat="1" ht="51.75" customHeight="1" x14ac:dyDescent="0.15">
      <c r="A311" s="22">
        <v>2</v>
      </c>
      <c r="B311" s="25"/>
      <c r="C311" s="25" t="s">
        <v>20</v>
      </c>
      <c r="D311" s="25"/>
      <c r="E311" s="25"/>
      <c r="F311" s="25"/>
      <c r="G311" s="25"/>
      <c r="H311" s="24"/>
      <c r="I311" s="24"/>
      <c r="J311" s="24"/>
      <c r="K311" s="24"/>
      <c r="L311" s="24"/>
      <c r="M311" s="38"/>
      <c r="N311" s="22">
        <f t="shared" ref="N311:N314" si="16">SUM(D311:M311)</f>
        <v>0</v>
      </c>
      <c r="P311" s="37"/>
      <c r="Q311" s="37"/>
    </row>
    <row r="312" spans="1:17" s="17" customFormat="1" ht="51.75" customHeight="1" x14ac:dyDescent="0.15">
      <c r="A312" s="22">
        <v>3</v>
      </c>
      <c r="B312" s="23"/>
      <c r="C312" s="25" t="s">
        <v>20</v>
      </c>
      <c r="D312" s="25"/>
      <c r="E312" s="25"/>
      <c r="F312" s="25"/>
      <c r="G312" s="25"/>
      <c r="H312" s="24"/>
      <c r="I312" s="24"/>
      <c r="J312" s="24"/>
      <c r="K312" s="24"/>
      <c r="L312" s="24"/>
      <c r="M312" s="38"/>
      <c r="N312" s="22">
        <f t="shared" si="16"/>
        <v>0</v>
      </c>
      <c r="P312" s="37"/>
      <c r="Q312" s="37"/>
    </row>
    <row r="313" spans="1:17" s="17" customFormat="1" ht="51.75" customHeight="1" x14ac:dyDescent="0.15">
      <c r="A313" s="22">
        <v>4</v>
      </c>
      <c r="B313" s="23"/>
      <c r="C313" s="25" t="s">
        <v>20</v>
      </c>
      <c r="D313" s="25"/>
      <c r="E313" s="25"/>
      <c r="F313" s="25"/>
      <c r="G313" s="25"/>
      <c r="H313" s="24"/>
      <c r="I313" s="24"/>
      <c r="J313" s="24"/>
      <c r="K313" s="24"/>
      <c r="L313" s="24"/>
      <c r="M313" s="38"/>
      <c r="N313" s="22">
        <f t="shared" si="16"/>
        <v>0</v>
      </c>
      <c r="P313" s="37"/>
      <c r="Q313" s="37"/>
    </row>
    <row r="314" spans="1:17" s="17" customFormat="1" ht="51.75" customHeight="1" x14ac:dyDescent="0.15">
      <c r="A314" s="26">
        <v>5</v>
      </c>
      <c r="B314" s="27"/>
      <c r="C314" s="28" t="s">
        <v>20</v>
      </c>
      <c r="D314" s="28"/>
      <c r="E314" s="28"/>
      <c r="F314" s="28"/>
      <c r="G314" s="28"/>
      <c r="H314" s="29"/>
      <c r="I314" s="29"/>
      <c r="J314" s="29"/>
      <c r="K314" s="29"/>
      <c r="L314" s="29"/>
      <c r="M314" s="39"/>
      <c r="N314" s="26">
        <f t="shared" si="16"/>
        <v>0</v>
      </c>
      <c r="P314" s="37"/>
      <c r="Q314" s="37"/>
    </row>
    <row r="315" spans="1:17" s="17" customFormat="1" ht="35.25" customHeight="1" x14ac:dyDescent="0.15">
      <c r="A315" s="71" t="s">
        <v>21</v>
      </c>
      <c r="B315" s="72"/>
      <c r="C315" s="72"/>
      <c r="D315" s="30"/>
      <c r="E315" s="30"/>
      <c r="F315" s="30"/>
      <c r="G315" s="30"/>
      <c r="H315" s="31"/>
      <c r="I315" s="40"/>
      <c r="J315" s="40"/>
      <c r="K315" s="40"/>
      <c r="L315" s="40"/>
      <c r="M315" s="40"/>
      <c r="N315" s="41"/>
      <c r="P315" s="37"/>
      <c r="Q315" s="37"/>
    </row>
    <row r="316" spans="1:17" s="17" customFormat="1" ht="35.25" customHeight="1" x14ac:dyDescent="0.15">
      <c r="A316" s="73"/>
      <c r="B316" s="74"/>
      <c r="C316" s="74"/>
      <c r="D316" s="32"/>
      <c r="E316" s="32"/>
      <c r="F316" s="32"/>
      <c r="G316" s="32"/>
      <c r="H316" s="86"/>
      <c r="I316" s="86"/>
      <c r="J316" s="87"/>
      <c r="K316" s="87"/>
      <c r="L316" s="42"/>
      <c r="M316" s="42"/>
      <c r="N316" s="43"/>
      <c r="P316" s="37"/>
      <c r="Q316" s="37"/>
    </row>
    <row r="317" spans="1:17" s="17" customFormat="1" ht="35.25" customHeight="1" x14ac:dyDescent="0.15">
      <c r="A317" s="73"/>
      <c r="B317" s="74"/>
      <c r="C317" s="74"/>
      <c r="D317" s="76" t="s">
        <v>22</v>
      </c>
      <c r="E317" s="76"/>
      <c r="F317" s="76"/>
      <c r="G317" s="76"/>
      <c r="H317" s="76"/>
      <c r="I317" s="76">
        <f>SUM(N310:N314)</f>
        <v>0</v>
      </c>
      <c r="J317" s="76"/>
      <c r="K317" s="76"/>
      <c r="L317" s="33" t="s">
        <v>23</v>
      </c>
      <c r="M317" s="42"/>
      <c r="N317" s="43"/>
      <c r="P317" s="37"/>
      <c r="Q317" s="37"/>
    </row>
    <row r="318" spans="1:17" s="17" customFormat="1" ht="42" customHeight="1" x14ac:dyDescent="0.15">
      <c r="A318" s="34"/>
      <c r="B318" s="35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44"/>
      <c r="P318" s="37"/>
      <c r="Q318" s="37"/>
    </row>
    <row r="319" spans="1:17" s="17" customFormat="1" ht="21" customHeight="1" x14ac:dyDescent="0.15">
      <c r="A319" s="56" t="s">
        <v>24</v>
      </c>
      <c r="B319" s="56"/>
      <c r="C319" s="56"/>
      <c r="D319" s="58" t="s">
        <v>25</v>
      </c>
      <c r="E319" s="58"/>
      <c r="F319" s="58"/>
      <c r="G319" s="60" t="s">
        <v>26</v>
      </c>
      <c r="H319" s="61"/>
      <c r="I319" s="61"/>
      <c r="J319" s="62"/>
      <c r="K319" s="66" t="s">
        <v>27</v>
      </c>
      <c r="L319" s="66"/>
      <c r="M319" s="66"/>
      <c r="N319" s="66"/>
      <c r="P319" s="37"/>
      <c r="Q319" s="37"/>
    </row>
    <row r="320" spans="1:17" s="17" customFormat="1" ht="21" customHeight="1" x14ac:dyDescent="0.15">
      <c r="A320" s="57"/>
      <c r="B320" s="57"/>
      <c r="C320" s="57"/>
      <c r="D320" s="59"/>
      <c r="E320" s="59"/>
      <c r="F320" s="59"/>
      <c r="G320" s="60"/>
      <c r="H320" s="61"/>
      <c r="I320" s="61"/>
      <c r="J320" s="62"/>
      <c r="K320" s="67"/>
      <c r="L320" s="67"/>
      <c r="M320" s="67"/>
      <c r="N320" s="67"/>
      <c r="P320" s="37"/>
      <c r="Q320" s="37"/>
    </row>
    <row r="321" spans="1:17" s="17" customFormat="1" ht="33" customHeight="1" x14ac:dyDescent="0.15">
      <c r="A321" s="57"/>
      <c r="B321" s="57"/>
      <c r="C321" s="57"/>
      <c r="D321" s="59"/>
      <c r="E321" s="59"/>
      <c r="F321" s="59"/>
      <c r="G321" s="63"/>
      <c r="H321" s="64"/>
      <c r="I321" s="64"/>
      <c r="J321" s="65"/>
      <c r="K321" s="67"/>
      <c r="L321" s="67"/>
      <c r="M321" s="67"/>
      <c r="N321" s="67"/>
      <c r="P321" s="37"/>
      <c r="Q321" s="37"/>
    </row>
    <row r="322" spans="1:17" s="17" customFormat="1" ht="21" customHeight="1" x14ac:dyDescent="0.15">
      <c r="A322" s="57"/>
      <c r="B322" s="57"/>
      <c r="C322" s="57"/>
      <c r="D322" s="59"/>
      <c r="E322" s="59"/>
      <c r="F322" s="59"/>
      <c r="G322" s="68" t="s">
        <v>28</v>
      </c>
      <c r="H322" s="69"/>
      <c r="I322" s="69"/>
      <c r="J322" s="70"/>
      <c r="K322" s="67"/>
      <c r="L322" s="67"/>
      <c r="M322" s="67"/>
      <c r="N322" s="67"/>
      <c r="P322" s="37"/>
      <c r="Q322" s="37"/>
    </row>
    <row r="323" spans="1:17" s="17" customFormat="1" ht="52.5" customHeight="1" x14ac:dyDescent="0.15">
      <c r="A323" s="57"/>
      <c r="B323" s="57"/>
      <c r="C323" s="57"/>
      <c r="D323" s="59"/>
      <c r="E323" s="59"/>
      <c r="F323" s="59"/>
      <c r="G323" s="63"/>
      <c r="H323" s="64"/>
      <c r="I323" s="64"/>
      <c r="J323" s="65"/>
      <c r="K323" s="67"/>
      <c r="L323" s="67"/>
      <c r="M323" s="67"/>
      <c r="N323" s="67"/>
      <c r="P323" s="37"/>
      <c r="Q323" s="37"/>
    </row>
    <row r="324" spans="1:17" s="17" customFormat="1" ht="35.25" customHeight="1" x14ac:dyDescent="0.15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P324" s="37"/>
      <c r="Q324" s="37"/>
    </row>
    <row r="325" spans="1:17" s="17" customFormat="1" ht="35.25" customHeight="1" x14ac:dyDescent="0.15">
      <c r="A325" s="88" t="s">
        <v>0</v>
      </c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P325" s="37"/>
      <c r="Q325" s="37"/>
    </row>
    <row r="326" spans="1:17" s="17" customFormat="1" ht="18.75" customHeight="1" x14ac:dyDescent="0.25">
      <c r="A326" s="89" t="s">
        <v>1</v>
      </c>
      <c r="B326" s="89"/>
      <c r="C326" s="20"/>
      <c r="D326" s="20"/>
      <c r="E326" s="20"/>
      <c r="F326" s="20"/>
      <c r="G326" s="20"/>
      <c r="H326" s="90" t="s">
        <v>2</v>
      </c>
      <c r="I326" s="90"/>
      <c r="J326" s="90"/>
      <c r="K326" s="91"/>
      <c r="L326" s="92" t="e">
        <f>IF([1]考场成员名单!$D$2="","",[1]考场成员名单!$D$2)</f>
        <v>#REF!</v>
      </c>
      <c r="M326" s="92"/>
      <c r="N326" s="93"/>
      <c r="P326" s="37"/>
      <c r="Q326" s="37"/>
    </row>
    <row r="327" spans="1:17" s="17" customFormat="1" ht="41.25" customHeight="1" x14ac:dyDescent="0.15">
      <c r="A327" s="83" t="s">
        <v>3</v>
      </c>
      <c r="B327" s="79" t="s">
        <v>4</v>
      </c>
      <c r="C327" s="79" t="s">
        <v>5</v>
      </c>
      <c r="D327" s="85" t="s">
        <v>6</v>
      </c>
      <c r="E327" s="85"/>
      <c r="F327" s="85"/>
      <c r="G327" s="85"/>
      <c r="H327" s="75" t="s">
        <v>7</v>
      </c>
      <c r="I327" s="75"/>
      <c r="J327" s="75"/>
      <c r="K327" s="75"/>
      <c r="L327" s="81" t="s">
        <v>8</v>
      </c>
      <c r="M327" s="75" t="s">
        <v>9</v>
      </c>
      <c r="N327" s="77" t="s">
        <v>10</v>
      </c>
      <c r="P327" s="37"/>
      <c r="Q327" s="37"/>
    </row>
    <row r="328" spans="1:17" s="17" customFormat="1" ht="40.5" customHeight="1" x14ac:dyDescent="0.15">
      <c r="A328" s="84"/>
      <c r="B328" s="80"/>
      <c r="C328" s="80"/>
      <c r="D328" s="21" t="s">
        <v>11</v>
      </c>
      <c r="E328" s="21" t="s">
        <v>12</v>
      </c>
      <c r="F328" s="21" t="s">
        <v>13</v>
      </c>
      <c r="G328" s="21" t="s">
        <v>14</v>
      </c>
      <c r="H328" s="21" t="s">
        <v>15</v>
      </c>
      <c r="I328" s="21" t="s">
        <v>16</v>
      </c>
      <c r="J328" s="21" t="s">
        <v>17</v>
      </c>
      <c r="K328" s="21" t="s">
        <v>18</v>
      </c>
      <c r="L328" s="82"/>
      <c r="M328" s="75"/>
      <c r="N328" s="78"/>
      <c r="P328" s="37"/>
      <c r="Q328" s="37"/>
    </row>
    <row r="329" spans="1:17" s="17" customFormat="1" ht="51.75" customHeight="1" x14ac:dyDescent="0.15">
      <c r="A329" s="22">
        <v>1</v>
      </c>
      <c r="B329" s="23"/>
      <c r="C329" s="23" t="s">
        <v>19</v>
      </c>
      <c r="D329" s="23"/>
      <c r="E329" s="23"/>
      <c r="F329" s="23"/>
      <c r="G329" s="23"/>
      <c r="H329" s="24"/>
      <c r="I329" s="24"/>
      <c r="J329" s="24"/>
      <c r="K329" s="24"/>
      <c r="L329" s="24"/>
      <c r="M329" s="38"/>
      <c r="N329" s="22">
        <f>SUM(D329:M329)</f>
        <v>0</v>
      </c>
      <c r="P329" s="37"/>
      <c r="Q329" s="37"/>
    </row>
    <row r="330" spans="1:17" s="17" customFormat="1" ht="51.75" customHeight="1" x14ac:dyDescent="0.15">
      <c r="A330" s="22">
        <v>2</v>
      </c>
      <c r="B330" s="25"/>
      <c r="C330" s="25" t="s">
        <v>20</v>
      </c>
      <c r="D330" s="25"/>
      <c r="E330" s="25"/>
      <c r="F330" s="25"/>
      <c r="G330" s="25"/>
      <c r="H330" s="24"/>
      <c r="I330" s="24"/>
      <c r="J330" s="24"/>
      <c r="K330" s="24"/>
      <c r="L330" s="24"/>
      <c r="M330" s="38"/>
      <c r="N330" s="22">
        <f t="shared" ref="N330:N333" si="17">SUM(D330:M330)</f>
        <v>0</v>
      </c>
      <c r="P330" s="37"/>
      <c r="Q330" s="37"/>
    </row>
    <row r="331" spans="1:17" s="17" customFormat="1" ht="51.75" customHeight="1" x14ac:dyDescent="0.15">
      <c r="A331" s="22">
        <v>3</v>
      </c>
      <c r="B331" s="23"/>
      <c r="C331" s="25" t="s">
        <v>20</v>
      </c>
      <c r="D331" s="25"/>
      <c r="E331" s="25"/>
      <c r="F331" s="25"/>
      <c r="G331" s="25"/>
      <c r="H331" s="24"/>
      <c r="I331" s="24"/>
      <c r="J331" s="24"/>
      <c r="K331" s="24"/>
      <c r="L331" s="24"/>
      <c r="M331" s="38"/>
      <c r="N331" s="22">
        <f t="shared" si="17"/>
        <v>0</v>
      </c>
      <c r="P331" s="37"/>
      <c r="Q331" s="37"/>
    </row>
    <row r="332" spans="1:17" s="17" customFormat="1" ht="51.75" customHeight="1" x14ac:dyDescent="0.15">
      <c r="A332" s="22">
        <v>4</v>
      </c>
      <c r="B332" s="23"/>
      <c r="C332" s="25" t="s">
        <v>20</v>
      </c>
      <c r="D332" s="25"/>
      <c r="E332" s="25"/>
      <c r="F332" s="25"/>
      <c r="G332" s="25"/>
      <c r="H332" s="24"/>
      <c r="I332" s="24"/>
      <c r="J332" s="24"/>
      <c r="K332" s="24"/>
      <c r="L332" s="24"/>
      <c r="M332" s="38"/>
      <c r="N332" s="22">
        <f t="shared" si="17"/>
        <v>0</v>
      </c>
      <c r="P332" s="37"/>
      <c r="Q332" s="37"/>
    </row>
    <row r="333" spans="1:17" s="17" customFormat="1" ht="51.75" customHeight="1" x14ac:dyDescent="0.15">
      <c r="A333" s="26">
        <v>5</v>
      </c>
      <c r="B333" s="27"/>
      <c r="C333" s="28" t="s">
        <v>20</v>
      </c>
      <c r="D333" s="28"/>
      <c r="E333" s="28"/>
      <c r="F333" s="28"/>
      <c r="G333" s="28"/>
      <c r="H333" s="29"/>
      <c r="I333" s="29"/>
      <c r="J333" s="29"/>
      <c r="K333" s="29"/>
      <c r="L333" s="29"/>
      <c r="M333" s="39"/>
      <c r="N333" s="26">
        <f t="shared" si="17"/>
        <v>0</v>
      </c>
      <c r="P333" s="37"/>
      <c r="Q333" s="37"/>
    </row>
    <row r="334" spans="1:17" s="17" customFormat="1" ht="35.25" customHeight="1" x14ac:dyDescent="0.15">
      <c r="A334" s="71" t="s">
        <v>21</v>
      </c>
      <c r="B334" s="72"/>
      <c r="C334" s="72"/>
      <c r="D334" s="30"/>
      <c r="E334" s="30"/>
      <c r="F334" s="30"/>
      <c r="G334" s="30"/>
      <c r="H334" s="31"/>
      <c r="I334" s="40"/>
      <c r="J334" s="40"/>
      <c r="K334" s="40"/>
      <c r="L334" s="40"/>
      <c r="M334" s="40"/>
      <c r="N334" s="41"/>
      <c r="P334" s="37"/>
      <c r="Q334" s="37"/>
    </row>
    <row r="335" spans="1:17" s="17" customFormat="1" ht="35.25" customHeight="1" x14ac:dyDescent="0.15">
      <c r="A335" s="73"/>
      <c r="B335" s="74"/>
      <c r="C335" s="74"/>
      <c r="D335" s="32"/>
      <c r="E335" s="32"/>
      <c r="F335" s="32"/>
      <c r="G335" s="32"/>
      <c r="H335" s="86"/>
      <c r="I335" s="86"/>
      <c r="J335" s="87"/>
      <c r="K335" s="87"/>
      <c r="L335" s="42"/>
      <c r="M335" s="42"/>
      <c r="N335" s="43"/>
      <c r="P335" s="37"/>
      <c r="Q335" s="37"/>
    </row>
    <row r="336" spans="1:17" s="17" customFormat="1" ht="35.25" customHeight="1" x14ac:dyDescent="0.15">
      <c r="A336" s="73"/>
      <c r="B336" s="74"/>
      <c r="C336" s="74"/>
      <c r="D336" s="76" t="s">
        <v>22</v>
      </c>
      <c r="E336" s="76"/>
      <c r="F336" s="76"/>
      <c r="G336" s="76"/>
      <c r="H336" s="76"/>
      <c r="I336" s="76">
        <f>SUM(N329:N333)</f>
        <v>0</v>
      </c>
      <c r="J336" s="76"/>
      <c r="K336" s="76"/>
      <c r="L336" s="33" t="s">
        <v>23</v>
      </c>
      <c r="M336" s="42"/>
      <c r="N336" s="43"/>
      <c r="P336" s="37"/>
      <c r="Q336" s="37"/>
    </row>
    <row r="337" spans="1:17" s="17" customFormat="1" ht="42" customHeight="1" x14ac:dyDescent="0.15">
      <c r="A337" s="34"/>
      <c r="B337" s="35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44"/>
      <c r="P337" s="37"/>
      <c r="Q337" s="37"/>
    </row>
    <row r="338" spans="1:17" s="17" customFormat="1" ht="21" customHeight="1" x14ac:dyDescent="0.15">
      <c r="A338" s="56" t="s">
        <v>24</v>
      </c>
      <c r="B338" s="56"/>
      <c r="C338" s="56"/>
      <c r="D338" s="58" t="s">
        <v>25</v>
      </c>
      <c r="E338" s="58"/>
      <c r="F338" s="58"/>
      <c r="G338" s="60" t="s">
        <v>26</v>
      </c>
      <c r="H338" s="61"/>
      <c r="I338" s="61"/>
      <c r="J338" s="62"/>
      <c r="K338" s="66" t="s">
        <v>27</v>
      </c>
      <c r="L338" s="66"/>
      <c r="M338" s="66"/>
      <c r="N338" s="66"/>
      <c r="P338" s="37"/>
      <c r="Q338" s="37"/>
    </row>
    <row r="339" spans="1:17" s="17" customFormat="1" ht="21" customHeight="1" x14ac:dyDescent="0.15">
      <c r="A339" s="57"/>
      <c r="B339" s="57"/>
      <c r="C339" s="57"/>
      <c r="D339" s="59"/>
      <c r="E339" s="59"/>
      <c r="F339" s="59"/>
      <c r="G339" s="60"/>
      <c r="H339" s="61"/>
      <c r="I339" s="61"/>
      <c r="J339" s="62"/>
      <c r="K339" s="67"/>
      <c r="L339" s="67"/>
      <c r="M339" s="67"/>
      <c r="N339" s="67"/>
      <c r="P339" s="37"/>
      <c r="Q339" s="37"/>
    </row>
    <row r="340" spans="1:17" s="17" customFormat="1" ht="33" customHeight="1" x14ac:dyDescent="0.15">
      <c r="A340" s="57"/>
      <c r="B340" s="57"/>
      <c r="C340" s="57"/>
      <c r="D340" s="59"/>
      <c r="E340" s="59"/>
      <c r="F340" s="59"/>
      <c r="G340" s="63"/>
      <c r="H340" s="64"/>
      <c r="I340" s="64"/>
      <c r="J340" s="65"/>
      <c r="K340" s="67"/>
      <c r="L340" s="67"/>
      <c r="M340" s="67"/>
      <c r="N340" s="67"/>
      <c r="P340" s="37"/>
      <c r="Q340" s="37"/>
    </row>
    <row r="341" spans="1:17" s="17" customFormat="1" ht="21" customHeight="1" x14ac:dyDescent="0.15">
      <c r="A341" s="57"/>
      <c r="B341" s="57"/>
      <c r="C341" s="57"/>
      <c r="D341" s="59"/>
      <c r="E341" s="59"/>
      <c r="F341" s="59"/>
      <c r="G341" s="68" t="s">
        <v>28</v>
      </c>
      <c r="H341" s="69"/>
      <c r="I341" s="69"/>
      <c r="J341" s="70"/>
      <c r="K341" s="67"/>
      <c r="L341" s="67"/>
      <c r="M341" s="67"/>
      <c r="N341" s="67"/>
      <c r="P341" s="37"/>
      <c r="Q341" s="37"/>
    </row>
    <row r="342" spans="1:17" s="17" customFormat="1" ht="52.5" customHeight="1" x14ac:dyDescent="0.15">
      <c r="A342" s="57"/>
      <c r="B342" s="57"/>
      <c r="C342" s="57"/>
      <c r="D342" s="59"/>
      <c r="E342" s="59"/>
      <c r="F342" s="59"/>
      <c r="G342" s="63"/>
      <c r="H342" s="64"/>
      <c r="I342" s="64"/>
      <c r="J342" s="65"/>
      <c r="K342" s="67"/>
      <c r="L342" s="67"/>
      <c r="M342" s="67"/>
      <c r="N342" s="67"/>
      <c r="P342" s="37"/>
      <c r="Q342" s="37"/>
    </row>
    <row r="343" spans="1:17" s="17" customFormat="1" ht="35.25" customHeight="1" x14ac:dyDescent="0.15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P343" s="37"/>
      <c r="Q343" s="37"/>
    </row>
    <row r="344" spans="1:17" s="17" customFormat="1" ht="35.25" customHeight="1" x14ac:dyDescent="0.15">
      <c r="A344" s="88" t="s">
        <v>0</v>
      </c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P344" s="37"/>
      <c r="Q344" s="37"/>
    </row>
    <row r="345" spans="1:17" s="17" customFormat="1" ht="18.75" customHeight="1" x14ac:dyDescent="0.25">
      <c r="A345" s="89" t="s">
        <v>1</v>
      </c>
      <c r="B345" s="89"/>
      <c r="C345" s="20"/>
      <c r="D345" s="20"/>
      <c r="E345" s="20"/>
      <c r="F345" s="20"/>
      <c r="G345" s="20"/>
      <c r="H345" s="90" t="s">
        <v>2</v>
      </c>
      <c r="I345" s="90"/>
      <c r="J345" s="90"/>
      <c r="K345" s="91"/>
      <c r="L345" s="92" t="e">
        <f>IF([1]考场成员名单!$D$2="","",[1]考场成员名单!$D$2)</f>
        <v>#REF!</v>
      </c>
      <c r="M345" s="92"/>
      <c r="N345" s="93"/>
      <c r="P345" s="37"/>
      <c r="Q345" s="37"/>
    </row>
    <row r="346" spans="1:17" s="17" customFormat="1" ht="41.25" customHeight="1" x14ac:dyDescent="0.15">
      <c r="A346" s="83" t="s">
        <v>3</v>
      </c>
      <c r="B346" s="79" t="s">
        <v>4</v>
      </c>
      <c r="C346" s="79" t="s">
        <v>5</v>
      </c>
      <c r="D346" s="85" t="s">
        <v>6</v>
      </c>
      <c r="E346" s="85"/>
      <c r="F346" s="85"/>
      <c r="G346" s="85"/>
      <c r="H346" s="75" t="s">
        <v>7</v>
      </c>
      <c r="I346" s="75"/>
      <c r="J346" s="75"/>
      <c r="K346" s="75"/>
      <c r="L346" s="81" t="s">
        <v>8</v>
      </c>
      <c r="M346" s="75" t="s">
        <v>9</v>
      </c>
      <c r="N346" s="77" t="s">
        <v>10</v>
      </c>
      <c r="P346" s="37"/>
      <c r="Q346" s="37"/>
    </row>
    <row r="347" spans="1:17" s="17" customFormat="1" ht="40.5" customHeight="1" x14ac:dyDescent="0.15">
      <c r="A347" s="84"/>
      <c r="B347" s="80"/>
      <c r="C347" s="80"/>
      <c r="D347" s="21" t="s">
        <v>11</v>
      </c>
      <c r="E347" s="21" t="s">
        <v>12</v>
      </c>
      <c r="F347" s="21" t="s">
        <v>13</v>
      </c>
      <c r="G347" s="21" t="s">
        <v>14</v>
      </c>
      <c r="H347" s="21" t="s">
        <v>15</v>
      </c>
      <c r="I347" s="21" t="s">
        <v>16</v>
      </c>
      <c r="J347" s="21" t="s">
        <v>17</v>
      </c>
      <c r="K347" s="21" t="s">
        <v>18</v>
      </c>
      <c r="L347" s="82"/>
      <c r="M347" s="75"/>
      <c r="N347" s="78"/>
      <c r="P347" s="37"/>
      <c r="Q347" s="37"/>
    </row>
    <row r="348" spans="1:17" s="17" customFormat="1" ht="51.75" customHeight="1" x14ac:dyDescent="0.15">
      <c r="A348" s="22">
        <v>1</v>
      </c>
      <c r="B348" s="23"/>
      <c r="C348" s="23" t="s">
        <v>19</v>
      </c>
      <c r="D348" s="23"/>
      <c r="E348" s="23"/>
      <c r="F348" s="23"/>
      <c r="G348" s="23"/>
      <c r="H348" s="24"/>
      <c r="I348" s="24"/>
      <c r="J348" s="24"/>
      <c r="K348" s="24"/>
      <c r="L348" s="24"/>
      <c r="M348" s="38"/>
      <c r="N348" s="22">
        <f>SUM(D348:M348)</f>
        <v>0</v>
      </c>
      <c r="P348" s="37"/>
      <c r="Q348" s="37"/>
    </row>
    <row r="349" spans="1:17" s="17" customFormat="1" ht="51.75" customHeight="1" x14ac:dyDescent="0.15">
      <c r="A349" s="22">
        <v>2</v>
      </c>
      <c r="B349" s="25"/>
      <c r="C349" s="25" t="s">
        <v>20</v>
      </c>
      <c r="D349" s="25"/>
      <c r="E349" s="25"/>
      <c r="F349" s="25"/>
      <c r="G349" s="25"/>
      <c r="H349" s="24"/>
      <c r="I349" s="24"/>
      <c r="J349" s="24"/>
      <c r="K349" s="24"/>
      <c r="L349" s="24"/>
      <c r="M349" s="38"/>
      <c r="N349" s="22">
        <f t="shared" ref="N349:N352" si="18">SUM(D349:M349)</f>
        <v>0</v>
      </c>
      <c r="P349" s="37"/>
      <c r="Q349" s="37"/>
    </row>
    <row r="350" spans="1:17" s="17" customFormat="1" ht="51.75" customHeight="1" x14ac:dyDescent="0.15">
      <c r="A350" s="22">
        <v>3</v>
      </c>
      <c r="B350" s="23"/>
      <c r="C350" s="25" t="s">
        <v>20</v>
      </c>
      <c r="D350" s="25"/>
      <c r="E350" s="25"/>
      <c r="F350" s="25"/>
      <c r="G350" s="25"/>
      <c r="H350" s="24"/>
      <c r="I350" s="24"/>
      <c r="J350" s="24"/>
      <c r="K350" s="24"/>
      <c r="L350" s="24"/>
      <c r="M350" s="38"/>
      <c r="N350" s="22">
        <f t="shared" si="18"/>
        <v>0</v>
      </c>
      <c r="P350" s="37"/>
      <c r="Q350" s="37"/>
    </row>
    <row r="351" spans="1:17" s="17" customFormat="1" ht="51.75" customHeight="1" x14ac:dyDescent="0.15">
      <c r="A351" s="22">
        <v>4</v>
      </c>
      <c r="B351" s="23"/>
      <c r="C351" s="25" t="s">
        <v>20</v>
      </c>
      <c r="D351" s="25"/>
      <c r="E351" s="25"/>
      <c r="F351" s="25"/>
      <c r="G351" s="25"/>
      <c r="H351" s="24"/>
      <c r="I351" s="24"/>
      <c r="J351" s="24"/>
      <c r="K351" s="24"/>
      <c r="L351" s="24"/>
      <c r="M351" s="38"/>
      <c r="N351" s="22">
        <f t="shared" si="18"/>
        <v>0</v>
      </c>
      <c r="P351" s="37"/>
      <c r="Q351" s="37"/>
    </row>
    <row r="352" spans="1:17" s="17" customFormat="1" ht="51.75" customHeight="1" x14ac:dyDescent="0.15">
      <c r="A352" s="26">
        <v>5</v>
      </c>
      <c r="B352" s="27"/>
      <c r="C352" s="28" t="s">
        <v>20</v>
      </c>
      <c r="D352" s="28"/>
      <c r="E352" s="28"/>
      <c r="F352" s="28"/>
      <c r="G352" s="28"/>
      <c r="H352" s="29"/>
      <c r="I352" s="29"/>
      <c r="J352" s="29"/>
      <c r="K352" s="29"/>
      <c r="L352" s="29"/>
      <c r="M352" s="39"/>
      <c r="N352" s="26">
        <f t="shared" si="18"/>
        <v>0</v>
      </c>
      <c r="P352" s="37"/>
      <c r="Q352" s="37"/>
    </row>
    <row r="353" spans="1:17" s="17" customFormat="1" ht="35.25" customHeight="1" x14ac:dyDescent="0.15">
      <c r="A353" s="71" t="s">
        <v>21</v>
      </c>
      <c r="B353" s="72"/>
      <c r="C353" s="72"/>
      <c r="D353" s="30"/>
      <c r="E353" s="30"/>
      <c r="F353" s="30"/>
      <c r="G353" s="30"/>
      <c r="H353" s="31"/>
      <c r="I353" s="40"/>
      <c r="J353" s="40"/>
      <c r="K353" s="40"/>
      <c r="L353" s="40"/>
      <c r="M353" s="40"/>
      <c r="N353" s="41"/>
      <c r="P353" s="37"/>
      <c r="Q353" s="37"/>
    </row>
    <row r="354" spans="1:17" s="17" customFormat="1" ht="35.25" customHeight="1" x14ac:dyDescent="0.15">
      <c r="A354" s="73"/>
      <c r="B354" s="74"/>
      <c r="C354" s="74"/>
      <c r="D354" s="32"/>
      <c r="E354" s="32"/>
      <c r="F354" s="32"/>
      <c r="G354" s="32"/>
      <c r="H354" s="86"/>
      <c r="I354" s="86"/>
      <c r="J354" s="87"/>
      <c r="K354" s="87"/>
      <c r="L354" s="42"/>
      <c r="M354" s="42"/>
      <c r="N354" s="43"/>
      <c r="P354" s="37"/>
      <c r="Q354" s="37"/>
    </row>
    <row r="355" spans="1:17" s="17" customFormat="1" ht="35.25" customHeight="1" x14ac:dyDescent="0.15">
      <c r="A355" s="73"/>
      <c r="B355" s="74"/>
      <c r="C355" s="74"/>
      <c r="D355" s="76" t="s">
        <v>22</v>
      </c>
      <c r="E355" s="76"/>
      <c r="F355" s="76"/>
      <c r="G355" s="76"/>
      <c r="H355" s="76"/>
      <c r="I355" s="76">
        <f>SUM(N348:N352)</f>
        <v>0</v>
      </c>
      <c r="J355" s="76"/>
      <c r="K355" s="76"/>
      <c r="L355" s="33" t="s">
        <v>23</v>
      </c>
      <c r="M355" s="42"/>
      <c r="N355" s="43"/>
      <c r="P355" s="37"/>
      <c r="Q355" s="37"/>
    </row>
    <row r="356" spans="1:17" s="17" customFormat="1" ht="42" customHeight="1" x14ac:dyDescent="0.15">
      <c r="A356" s="34"/>
      <c r="B356" s="35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44"/>
      <c r="P356" s="37"/>
      <c r="Q356" s="37"/>
    </row>
    <row r="357" spans="1:17" s="17" customFormat="1" ht="21" customHeight="1" x14ac:dyDescent="0.15">
      <c r="A357" s="56" t="s">
        <v>24</v>
      </c>
      <c r="B357" s="56"/>
      <c r="C357" s="56"/>
      <c r="D357" s="58" t="s">
        <v>25</v>
      </c>
      <c r="E357" s="58"/>
      <c r="F357" s="58"/>
      <c r="G357" s="60" t="s">
        <v>26</v>
      </c>
      <c r="H357" s="61"/>
      <c r="I357" s="61"/>
      <c r="J357" s="62"/>
      <c r="K357" s="66" t="s">
        <v>27</v>
      </c>
      <c r="L357" s="66"/>
      <c r="M357" s="66"/>
      <c r="N357" s="66"/>
      <c r="P357" s="37"/>
      <c r="Q357" s="37"/>
    </row>
    <row r="358" spans="1:17" s="17" customFormat="1" ht="21" customHeight="1" x14ac:dyDescent="0.15">
      <c r="A358" s="57"/>
      <c r="B358" s="57"/>
      <c r="C358" s="57"/>
      <c r="D358" s="59"/>
      <c r="E358" s="59"/>
      <c r="F358" s="59"/>
      <c r="G358" s="60"/>
      <c r="H358" s="61"/>
      <c r="I358" s="61"/>
      <c r="J358" s="62"/>
      <c r="K358" s="67"/>
      <c r="L358" s="67"/>
      <c r="M358" s="67"/>
      <c r="N358" s="67"/>
      <c r="P358" s="37"/>
      <c r="Q358" s="37"/>
    </row>
    <row r="359" spans="1:17" s="17" customFormat="1" ht="33" customHeight="1" x14ac:dyDescent="0.15">
      <c r="A359" s="57"/>
      <c r="B359" s="57"/>
      <c r="C359" s="57"/>
      <c r="D359" s="59"/>
      <c r="E359" s="59"/>
      <c r="F359" s="59"/>
      <c r="G359" s="63"/>
      <c r="H359" s="64"/>
      <c r="I359" s="64"/>
      <c r="J359" s="65"/>
      <c r="K359" s="67"/>
      <c r="L359" s="67"/>
      <c r="M359" s="67"/>
      <c r="N359" s="67"/>
      <c r="P359" s="37"/>
      <c r="Q359" s="37"/>
    </row>
    <row r="360" spans="1:17" s="17" customFormat="1" ht="21" customHeight="1" x14ac:dyDescent="0.15">
      <c r="A360" s="57"/>
      <c r="B360" s="57"/>
      <c r="C360" s="57"/>
      <c r="D360" s="59"/>
      <c r="E360" s="59"/>
      <c r="F360" s="59"/>
      <c r="G360" s="68" t="s">
        <v>28</v>
      </c>
      <c r="H360" s="69"/>
      <c r="I360" s="69"/>
      <c r="J360" s="70"/>
      <c r="K360" s="67"/>
      <c r="L360" s="67"/>
      <c r="M360" s="67"/>
      <c r="N360" s="67"/>
      <c r="P360" s="37"/>
      <c r="Q360" s="37"/>
    </row>
    <row r="361" spans="1:17" s="17" customFormat="1" ht="52.5" customHeight="1" x14ac:dyDescent="0.15">
      <c r="A361" s="57"/>
      <c r="B361" s="57"/>
      <c r="C361" s="57"/>
      <c r="D361" s="59"/>
      <c r="E361" s="59"/>
      <c r="F361" s="59"/>
      <c r="G361" s="63"/>
      <c r="H361" s="64"/>
      <c r="I361" s="64"/>
      <c r="J361" s="65"/>
      <c r="K361" s="67"/>
      <c r="L361" s="67"/>
      <c r="M361" s="67"/>
      <c r="N361" s="67"/>
      <c r="P361" s="37"/>
      <c r="Q361" s="37"/>
    </row>
    <row r="362" spans="1:17" s="17" customFormat="1" ht="35.25" customHeight="1" x14ac:dyDescent="0.15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P362" s="37"/>
      <c r="Q362" s="37"/>
    </row>
    <row r="363" spans="1:17" s="17" customFormat="1" ht="35.25" customHeight="1" x14ac:dyDescent="0.15">
      <c r="A363" s="88" t="s">
        <v>0</v>
      </c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P363" s="37"/>
      <c r="Q363" s="37"/>
    </row>
    <row r="364" spans="1:17" s="17" customFormat="1" ht="18.75" customHeight="1" x14ac:dyDescent="0.25">
      <c r="A364" s="89" t="s">
        <v>1</v>
      </c>
      <c r="B364" s="89"/>
      <c r="C364" s="20"/>
      <c r="D364" s="20"/>
      <c r="E364" s="20"/>
      <c r="F364" s="20"/>
      <c r="G364" s="20"/>
      <c r="H364" s="90" t="s">
        <v>2</v>
      </c>
      <c r="I364" s="90"/>
      <c r="J364" s="90"/>
      <c r="K364" s="91"/>
      <c r="L364" s="92" t="e">
        <f>IF([1]考场成员名单!$D$2="","",[1]考场成员名单!$D$2)</f>
        <v>#REF!</v>
      </c>
      <c r="M364" s="92"/>
      <c r="N364" s="93"/>
      <c r="P364" s="37"/>
      <c r="Q364" s="37"/>
    </row>
    <row r="365" spans="1:17" s="17" customFormat="1" ht="41.25" customHeight="1" x14ac:dyDescent="0.15">
      <c r="A365" s="83" t="s">
        <v>3</v>
      </c>
      <c r="B365" s="79" t="s">
        <v>4</v>
      </c>
      <c r="C365" s="79" t="s">
        <v>5</v>
      </c>
      <c r="D365" s="85" t="s">
        <v>6</v>
      </c>
      <c r="E365" s="85"/>
      <c r="F365" s="85"/>
      <c r="G365" s="85"/>
      <c r="H365" s="75" t="s">
        <v>7</v>
      </c>
      <c r="I365" s="75"/>
      <c r="J365" s="75"/>
      <c r="K365" s="75"/>
      <c r="L365" s="81" t="s">
        <v>8</v>
      </c>
      <c r="M365" s="75" t="s">
        <v>9</v>
      </c>
      <c r="N365" s="77" t="s">
        <v>10</v>
      </c>
      <c r="P365" s="37"/>
      <c r="Q365" s="37"/>
    </row>
    <row r="366" spans="1:17" s="17" customFormat="1" ht="40.5" customHeight="1" x14ac:dyDescent="0.15">
      <c r="A366" s="84"/>
      <c r="B366" s="80"/>
      <c r="C366" s="80"/>
      <c r="D366" s="21" t="s">
        <v>11</v>
      </c>
      <c r="E366" s="21" t="s">
        <v>12</v>
      </c>
      <c r="F366" s="21" t="s">
        <v>13</v>
      </c>
      <c r="G366" s="21" t="s">
        <v>14</v>
      </c>
      <c r="H366" s="21" t="s">
        <v>15</v>
      </c>
      <c r="I366" s="21" t="s">
        <v>16</v>
      </c>
      <c r="J366" s="21" t="s">
        <v>17</v>
      </c>
      <c r="K366" s="21" t="s">
        <v>18</v>
      </c>
      <c r="L366" s="82"/>
      <c r="M366" s="75"/>
      <c r="N366" s="78"/>
      <c r="P366" s="37"/>
      <c r="Q366" s="37"/>
    </row>
    <row r="367" spans="1:17" s="17" customFormat="1" ht="51.75" customHeight="1" x14ac:dyDescent="0.15">
      <c r="A367" s="22">
        <v>1</v>
      </c>
      <c r="B367" s="23"/>
      <c r="C367" s="23" t="s">
        <v>19</v>
      </c>
      <c r="D367" s="23"/>
      <c r="E367" s="23"/>
      <c r="F367" s="23"/>
      <c r="G367" s="23"/>
      <c r="H367" s="24"/>
      <c r="I367" s="24"/>
      <c r="J367" s="24"/>
      <c r="K367" s="24"/>
      <c r="L367" s="24"/>
      <c r="M367" s="38"/>
      <c r="N367" s="22">
        <f>SUM(D367:M367)</f>
        <v>0</v>
      </c>
      <c r="P367" s="37"/>
      <c r="Q367" s="37"/>
    </row>
    <row r="368" spans="1:17" s="17" customFormat="1" ht="51.75" customHeight="1" x14ac:dyDescent="0.15">
      <c r="A368" s="22">
        <v>2</v>
      </c>
      <c r="B368" s="25"/>
      <c r="C368" s="25" t="s">
        <v>20</v>
      </c>
      <c r="D368" s="25"/>
      <c r="E368" s="25"/>
      <c r="F368" s="25"/>
      <c r="G368" s="25"/>
      <c r="H368" s="24"/>
      <c r="I368" s="24"/>
      <c r="J368" s="24"/>
      <c r="K368" s="24"/>
      <c r="L368" s="24"/>
      <c r="M368" s="38"/>
      <c r="N368" s="22">
        <f t="shared" ref="N368:N371" si="19">SUM(D368:M368)</f>
        <v>0</v>
      </c>
      <c r="P368" s="37"/>
      <c r="Q368" s="37"/>
    </row>
    <row r="369" spans="1:17" s="17" customFormat="1" ht="51.75" customHeight="1" x14ac:dyDescent="0.15">
      <c r="A369" s="22">
        <v>3</v>
      </c>
      <c r="B369" s="23"/>
      <c r="C369" s="25" t="s">
        <v>20</v>
      </c>
      <c r="D369" s="25"/>
      <c r="E369" s="25"/>
      <c r="F369" s="25"/>
      <c r="G369" s="25"/>
      <c r="H369" s="24"/>
      <c r="I369" s="24"/>
      <c r="J369" s="24"/>
      <c r="K369" s="24"/>
      <c r="L369" s="24"/>
      <c r="M369" s="38"/>
      <c r="N369" s="22">
        <f t="shared" si="19"/>
        <v>0</v>
      </c>
      <c r="P369" s="37"/>
      <c r="Q369" s="37"/>
    </row>
    <row r="370" spans="1:17" s="17" customFormat="1" ht="51.75" customHeight="1" x14ac:dyDescent="0.15">
      <c r="A370" s="22">
        <v>4</v>
      </c>
      <c r="B370" s="23"/>
      <c r="C370" s="25" t="s">
        <v>20</v>
      </c>
      <c r="D370" s="25"/>
      <c r="E370" s="25"/>
      <c r="F370" s="25"/>
      <c r="G370" s="25"/>
      <c r="H370" s="24"/>
      <c r="I370" s="24"/>
      <c r="J370" s="24"/>
      <c r="K370" s="24"/>
      <c r="L370" s="24"/>
      <c r="M370" s="38"/>
      <c r="N370" s="22">
        <f t="shared" si="19"/>
        <v>0</v>
      </c>
      <c r="P370" s="37"/>
      <c r="Q370" s="37"/>
    </row>
    <row r="371" spans="1:17" s="17" customFormat="1" ht="51.75" customHeight="1" x14ac:dyDescent="0.15">
      <c r="A371" s="26">
        <v>5</v>
      </c>
      <c r="B371" s="27"/>
      <c r="C371" s="28" t="s">
        <v>20</v>
      </c>
      <c r="D371" s="28"/>
      <c r="E371" s="28"/>
      <c r="F371" s="28"/>
      <c r="G371" s="28"/>
      <c r="H371" s="29"/>
      <c r="I371" s="29"/>
      <c r="J371" s="29"/>
      <c r="K371" s="29"/>
      <c r="L371" s="29"/>
      <c r="M371" s="39"/>
      <c r="N371" s="26">
        <f t="shared" si="19"/>
        <v>0</v>
      </c>
      <c r="P371" s="37"/>
      <c r="Q371" s="37"/>
    </row>
    <row r="372" spans="1:17" s="17" customFormat="1" ht="35.25" customHeight="1" x14ac:dyDescent="0.15">
      <c r="A372" s="71" t="s">
        <v>21</v>
      </c>
      <c r="B372" s="72"/>
      <c r="C372" s="72"/>
      <c r="D372" s="30"/>
      <c r="E372" s="30"/>
      <c r="F372" s="30"/>
      <c r="G372" s="30"/>
      <c r="H372" s="31"/>
      <c r="I372" s="40"/>
      <c r="J372" s="40"/>
      <c r="K372" s="40"/>
      <c r="L372" s="40"/>
      <c r="M372" s="40"/>
      <c r="N372" s="41"/>
      <c r="P372" s="37"/>
      <c r="Q372" s="37"/>
    </row>
    <row r="373" spans="1:17" s="17" customFormat="1" ht="35.25" customHeight="1" x14ac:dyDescent="0.15">
      <c r="A373" s="73"/>
      <c r="B373" s="74"/>
      <c r="C373" s="74"/>
      <c r="D373" s="32"/>
      <c r="E373" s="32"/>
      <c r="F373" s="32"/>
      <c r="G373" s="32"/>
      <c r="H373" s="86"/>
      <c r="I373" s="86"/>
      <c r="J373" s="87"/>
      <c r="K373" s="87"/>
      <c r="L373" s="42"/>
      <c r="M373" s="42"/>
      <c r="N373" s="43"/>
      <c r="P373" s="37"/>
      <c r="Q373" s="37"/>
    </row>
    <row r="374" spans="1:17" s="17" customFormat="1" ht="35.25" customHeight="1" x14ac:dyDescent="0.15">
      <c r="A374" s="73"/>
      <c r="B374" s="74"/>
      <c r="C374" s="74"/>
      <c r="D374" s="76" t="s">
        <v>22</v>
      </c>
      <c r="E374" s="76"/>
      <c r="F374" s="76"/>
      <c r="G374" s="76"/>
      <c r="H374" s="76"/>
      <c r="I374" s="76">
        <f>SUM(N367:N371)</f>
        <v>0</v>
      </c>
      <c r="J374" s="76"/>
      <c r="K374" s="76"/>
      <c r="L374" s="33" t="s">
        <v>23</v>
      </c>
      <c r="M374" s="42"/>
      <c r="N374" s="43"/>
      <c r="P374" s="37"/>
      <c r="Q374" s="37"/>
    </row>
    <row r="375" spans="1:17" s="17" customFormat="1" ht="42" customHeight="1" x14ac:dyDescent="0.15">
      <c r="A375" s="34"/>
      <c r="B375" s="35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44"/>
      <c r="P375" s="37"/>
      <c r="Q375" s="37"/>
    </row>
    <row r="376" spans="1:17" s="17" customFormat="1" ht="21" customHeight="1" x14ac:dyDescent="0.15">
      <c r="A376" s="56" t="s">
        <v>24</v>
      </c>
      <c r="B376" s="56"/>
      <c r="C376" s="56"/>
      <c r="D376" s="58" t="s">
        <v>25</v>
      </c>
      <c r="E376" s="58"/>
      <c r="F376" s="58"/>
      <c r="G376" s="60" t="s">
        <v>26</v>
      </c>
      <c r="H376" s="61"/>
      <c r="I376" s="61"/>
      <c r="J376" s="62"/>
      <c r="K376" s="66" t="s">
        <v>27</v>
      </c>
      <c r="L376" s="66"/>
      <c r="M376" s="66"/>
      <c r="N376" s="66"/>
      <c r="P376" s="37"/>
      <c r="Q376" s="37"/>
    </row>
    <row r="377" spans="1:17" s="17" customFormat="1" ht="21" customHeight="1" x14ac:dyDescent="0.15">
      <c r="A377" s="57"/>
      <c r="B377" s="57"/>
      <c r="C377" s="57"/>
      <c r="D377" s="59"/>
      <c r="E377" s="59"/>
      <c r="F377" s="59"/>
      <c r="G377" s="60"/>
      <c r="H377" s="61"/>
      <c r="I377" s="61"/>
      <c r="J377" s="62"/>
      <c r="K377" s="67"/>
      <c r="L377" s="67"/>
      <c r="M377" s="67"/>
      <c r="N377" s="67"/>
      <c r="P377" s="37"/>
      <c r="Q377" s="37"/>
    </row>
    <row r="378" spans="1:17" s="17" customFormat="1" ht="33" customHeight="1" x14ac:dyDescent="0.15">
      <c r="A378" s="57"/>
      <c r="B378" s="57"/>
      <c r="C378" s="57"/>
      <c r="D378" s="59"/>
      <c r="E378" s="59"/>
      <c r="F378" s="59"/>
      <c r="G378" s="63"/>
      <c r="H378" s="64"/>
      <c r="I378" s="64"/>
      <c r="J378" s="65"/>
      <c r="K378" s="67"/>
      <c r="L378" s="67"/>
      <c r="M378" s="67"/>
      <c r="N378" s="67"/>
      <c r="P378" s="37"/>
      <c r="Q378" s="37"/>
    </row>
    <row r="379" spans="1:17" s="17" customFormat="1" ht="21" customHeight="1" x14ac:dyDescent="0.15">
      <c r="A379" s="57"/>
      <c r="B379" s="57"/>
      <c r="C379" s="57"/>
      <c r="D379" s="59"/>
      <c r="E379" s="59"/>
      <c r="F379" s="59"/>
      <c r="G379" s="68" t="s">
        <v>28</v>
      </c>
      <c r="H379" s="69"/>
      <c r="I379" s="69"/>
      <c r="J379" s="70"/>
      <c r="K379" s="67"/>
      <c r="L379" s="67"/>
      <c r="M379" s="67"/>
      <c r="N379" s="67"/>
      <c r="P379" s="37"/>
      <c r="Q379" s="37"/>
    </row>
    <row r="380" spans="1:17" s="17" customFormat="1" ht="52.5" customHeight="1" x14ac:dyDescent="0.15">
      <c r="A380" s="57"/>
      <c r="B380" s="57"/>
      <c r="C380" s="57"/>
      <c r="D380" s="59"/>
      <c r="E380" s="59"/>
      <c r="F380" s="59"/>
      <c r="G380" s="63"/>
      <c r="H380" s="64"/>
      <c r="I380" s="64"/>
      <c r="J380" s="65"/>
      <c r="K380" s="67"/>
      <c r="L380" s="67"/>
      <c r="M380" s="67"/>
      <c r="N380" s="67"/>
      <c r="P380" s="37"/>
      <c r="Q380" s="37"/>
    </row>
  </sheetData>
  <mergeCells count="460">
    <mergeCell ref="A1:N1"/>
    <mergeCell ref="A2:N2"/>
    <mergeCell ref="A3:B3"/>
    <mergeCell ref="H3:K3"/>
    <mergeCell ref="L3:N3"/>
    <mergeCell ref="D4:G4"/>
    <mergeCell ref="H4:K4"/>
    <mergeCell ref="H12:I12"/>
    <mergeCell ref="J12:K12"/>
    <mergeCell ref="C4:C5"/>
    <mergeCell ref="M4:M5"/>
    <mergeCell ref="A4:A5"/>
    <mergeCell ref="N4:N5"/>
    <mergeCell ref="D13:H13"/>
    <mergeCell ref="I13:K13"/>
    <mergeCell ref="A20:N20"/>
    <mergeCell ref="A21:N21"/>
    <mergeCell ref="A22:B22"/>
    <mergeCell ref="H22:K22"/>
    <mergeCell ref="L22:N22"/>
    <mergeCell ref="D23:G23"/>
    <mergeCell ref="H23:K23"/>
    <mergeCell ref="C23:C24"/>
    <mergeCell ref="M23:M24"/>
    <mergeCell ref="A15:C19"/>
    <mergeCell ref="D15:F19"/>
    <mergeCell ref="A11:C13"/>
    <mergeCell ref="K15:N19"/>
    <mergeCell ref="G15:J17"/>
    <mergeCell ref="G18:J19"/>
    <mergeCell ref="A23:A24"/>
    <mergeCell ref="N23:N24"/>
    <mergeCell ref="H31:I31"/>
    <mergeCell ref="J31:K31"/>
    <mergeCell ref="D32:H32"/>
    <mergeCell ref="I32:K32"/>
    <mergeCell ref="A39:N39"/>
    <mergeCell ref="A40:N40"/>
    <mergeCell ref="A41:B41"/>
    <mergeCell ref="H41:K41"/>
    <mergeCell ref="L41:N41"/>
    <mergeCell ref="A34:C38"/>
    <mergeCell ref="D34:F38"/>
    <mergeCell ref="G34:J36"/>
    <mergeCell ref="K34:N38"/>
    <mergeCell ref="G37:J38"/>
    <mergeCell ref="A30:C32"/>
    <mergeCell ref="D42:G42"/>
    <mergeCell ref="H42:K42"/>
    <mergeCell ref="H50:I50"/>
    <mergeCell ref="J50:K50"/>
    <mergeCell ref="D51:H51"/>
    <mergeCell ref="I51:K51"/>
    <mergeCell ref="A58:N58"/>
    <mergeCell ref="A59:N59"/>
    <mergeCell ref="A60:B60"/>
    <mergeCell ref="H60:K60"/>
    <mergeCell ref="L60:N60"/>
    <mergeCell ref="C42:C43"/>
    <mergeCell ref="M42:M43"/>
    <mergeCell ref="A53:C57"/>
    <mergeCell ref="D53:F57"/>
    <mergeCell ref="G53:J55"/>
    <mergeCell ref="K53:N57"/>
    <mergeCell ref="G56:J57"/>
    <mergeCell ref="A49:C51"/>
    <mergeCell ref="A42:A43"/>
    <mergeCell ref="N42:N43"/>
    <mergeCell ref="D61:G61"/>
    <mergeCell ref="H61:K61"/>
    <mergeCell ref="H69:I69"/>
    <mergeCell ref="J69:K69"/>
    <mergeCell ref="D70:H70"/>
    <mergeCell ref="I70:K70"/>
    <mergeCell ref="A77:N77"/>
    <mergeCell ref="A78:N78"/>
    <mergeCell ref="A79:B79"/>
    <mergeCell ref="H79:K79"/>
    <mergeCell ref="L79:N79"/>
    <mergeCell ref="C61:C62"/>
    <mergeCell ref="M61:M62"/>
    <mergeCell ref="A72:C76"/>
    <mergeCell ref="D72:F76"/>
    <mergeCell ref="G72:J74"/>
    <mergeCell ref="K72:N76"/>
    <mergeCell ref="G75:J76"/>
    <mergeCell ref="A68:C70"/>
    <mergeCell ref="A61:A62"/>
    <mergeCell ref="N61:N62"/>
    <mergeCell ref="D80:G80"/>
    <mergeCell ref="H80:K80"/>
    <mergeCell ref="H88:I88"/>
    <mergeCell ref="J88:K88"/>
    <mergeCell ref="D89:H89"/>
    <mergeCell ref="I89:K89"/>
    <mergeCell ref="A96:N96"/>
    <mergeCell ref="A97:N97"/>
    <mergeCell ref="A98:B98"/>
    <mergeCell ref="H98:K98"/>
    <mergeCell ref="L98:N98"/>
    <mergeCell ref="C80:C81"/>
    <mergeCell ref="M80:M81"/>
    <mergeCell ref="A91:C95"/>
    <mergeCell ref="D91:F95"/>
    <mergeCell ref="G91:J93"/>
    <mergeCell ref="K91:N95"/>
    <mergeCell ref="G94:J95"/>
    <mergeCell ref="A87:C89"/>
    <mergeCell ref="A80:A81"/>
    <mergeCell ref="N80:N81"/>
    <mergeCell ref="D99:G99"/>
    <mergeCell ref="H99:K99"/>
    <mergeCell ref="H107:I107"/>
    <mergeCell ref="J107:K107"/>
    <mergeCell ref="D108:H108"/>
    <mergeCell ref="I108:K108"/>
    <mergeCell ref="A115:N115"/>
    <mergeCell ref="A116:N116"/>
    <mergeCell ref="A117:B117"/>
    <mergeCell ref="H117:K117"/>
    <mergeCell ref="L117:N117"/>
    <mergeCell ref="C99:C100"/>
    <mergeCell ref="M99:M100"/>
    <mergeCell ref="A110:C114"/>
    <mergeCell ref="D110:F114"/>
    <mergeCell ref="G110:J112"/>
    <mergeCell ref="K110:N114"/>
    <mergeCell ref="G113:J114"/>
    <mergeCell ref="A106:C108"/>
    <mergeCell ref="A99:A100"/>
    <mergeCell ref="N99:N100"/>
    <mergeCell ref="D118:G118"/>
    <mergeCell ref="H118:K118"/>
    <mergeCell ref="H126:I126"/>
    <mergeCell ref="J126:K126"/>
    <mergeCell ref="D127:H127"/>
    <mergeCell ref="I127:K127"/>
    <mergeCell ref="A134:N134"/>
    <mergeCell ref="A135:N135"/>
    <mergeCell ref="A136:B136"/>
    <mergeCell ref="H136:K136"/>
    <mergeCell ref="L136:N136"/>
    <mergeCell ref="C118:C119"/>
    <mergeCell ref="M118:M119"/>
    <mergeCell ref="A129:C133"/>
    <mergeCell ref="D129:F133"/>
    <mergeCell ref="G129:J131"/>
    <mergeCell ref="K129:N133"/>
    <mergeCell ref="G132:J133"/>
    <mergeCell ref="A125:C127"/>
    <mergeCell ref="A118:A119"/>
    <mergeCell ref="N118:N119"/>
    <mergeCell ref="D137:G137"/>
    <mergeCell ref="H137:K137"/>
    <mergeCell ref="H145:I145"/>
    <mergeCell ref="J145:K145"/>
    <mergeCell ref="D146:H146"/>
    <mergeCell ref="I146:K146"/>
    <mergeCell ref="A153:N153"/>
    <mergeCell ref="A154:N154"/>
    <mergeCell ref="A155:B155"/>
    <mergeCell ref="H155:K155"/>
    <mergeCell ref="L155:N155"/>
    <mergeCell ref="C137:C138"/>
    <mergeCell ref="M137:M138"/>
    <mergeCell ref="A148:C152"/>
    <mergeCell ref="D148:F152"/>
    <mergeCell ref="G148:J150"/>
    <mergeCell ref="K148:N152"/>
    <mergeCell ref="G151:J152"/>
    <mergeCell ref="A144:C146"/>
    <mergeCell ref="A137:A138"/>
    <mergeCell ref="N137:N138"/>
    <mergeCell ref="D156:G156"/>
    <mergeCell ref="H156:K156"/>
    <mergeCell ref="H164:I164"/>
    <mergeCell ref="J164:K164"/>
    <mergeCell ref="D165:H165"/>
    <mergeCell ref="I165:K165"/>
    <mergeCell ref="A172:N172"/>
    <mergeCell ref="A173:N173"/>
    <mergeCell ref="A174:B174"/>
    <mergeCell ref="H174:K174"/>
    <mergeCell ref="L174:N174"/>
    <mergeCell ref="C156:C157"/>
    <mergeCell ref="M156:M157"/>
    <mergeCell ref="A167:C171"/>
    <mergeCell ref="D167:F171"/>
    <mergeCell ref="G167:J169"/>
    <mergeCell ref="K167:N171"/>
    <mergeCell ref="G170:J171"/>
    <mergeCell ref="A163:C165"/>
    <mergeCell ref="A156:A157"/>
    <mergeCell ref="N156:N157"/>
    <mergeCell ref="D175:G175"/>
    <mergeCell ref="H175:K175"/>
    <mergeCell ref="H183:I183"/>
    <mergeCell ref="J183:K183"/>
    <mergeCell ref="D184:H184"/>
    <mergeCell ref="I184:K184"/>
    <mergeCell ref="A191:N191"/>
    <mergeCell ref="A192:N192"/>
    <mergeCell ref="A193:B193"/>
    <mergeCell ref="H193:K193"/>
    <mergeCell ref="L193:N193"/>
    <mergeCell ref="C175:C176"/>
    <mergeCell ref="M175:M176"/>
    <mergeCell ref="A186:C190"/>
    <mergeCell ref="D186:F190"/>
    <mergeCell ref="G186:J188"/>
    <mergeCell ref="K186:N190"/>
    <mergeCell ref="G189:J190"/>
    <mergeCell ref="A182:C184"/>
    <mergeCell ref="A175:A176"/>
    <mergeCell ref="N175:N176"/>
    <mergeCell ref="D194:G194"/>
    <mergeCell ref="H194:K194"/>
    <mergeCell ref="H202:I202"/>
    <mergeCell ref="J202:K202"/>
    <mergeCell ref="D203:H203"/>
    <mergeCell ref="I203:K203"/>
    <mergeCell ref="A210:N210"/>
    <mergeCell ref="A211:N211"/>
    <mergeCell ref="A212:B212"/>
    <mergeCell ref="H212:K212"/>
    <mergeCell ref="L212:N212"/>
    <mergeCell ref="C194:C195"/>
    <mergeCell ref="M194:M195"/>
    <mergeCell ref="A205:C209"/>
    <mergeCell ref="D205:F209"/>
    <mergeCell ref="G205:J207"/>
    <mergeCell ref="K205:N209"/>
    <mergeCell ref="G208:J209"/>
    <mergeCell ref="A201:C203"/>
    <mergeCell ref="A194:A195"/>
    <mergeCell ref="N194:N195"/>
    <mergeCell ref="D213:G213"/>
    <mergeCell ref="H213:K213"/>
    <mergeCell ref="H221:I221"/>
    <mergeCell ref="J221:K221"/>
    <mergeCell ref="D222:H222"/>
    <mergeCell ref="I222:K222"/>
    <mergeCell ref="A229:N229"/>
    <mergeCell ref="A230:N230"/>
    <mergeCell ref="A231:B231"/>
    <mergeCell ref="H231:K231"/>
    <mergeCell ref="L231:N231"/>
    <mergeCell ref="C213:C214"/>
    <mergeCell ref="M213:M214"/>
    <mergeCell ref="A224:C228"/>
    <mergeCell ref="D224:F228"/>
    <mergeCell ref="G224:J226"/>
    <mergeCell ref="K224:N228"/>
    <mergeCell ref="G227:J228"/>
    <mergeCell ref="A220:C222"/>
    <mergeCell ref="A213:A214"/>
    <mergeCell ref="N213:N214"/>
    <mergeCell ref="D232:G232"/>
    <mergeCell ref="H232:K232"/>
    <mergeCell ref="H240:I240"/>
    <mergeCell ref="J240:K240"/>
    <mergeCell ref="D241:H241"/>
    <mergeCell ref="I241:K241"/>
    <mergeCell ref="A248:N248"/>
    <mergeCell ref="A249:N249"/>
    <mergeCell ref="A250:B250"/>
    <mergeCell ref="H250:K250"/>
    <mergeCell ref="L250:N250"/>
    <mergeCell ref="C232:C233"/>
    <mergeCell ref="M232:M233"/>
    <mergeCell ref="A243:C247"/>
    <mergeCell ref="D243:F247"/>
    <mergeCell ref="G243:J245"/>
    <mergeCell ref="K243:N247"/>
    <mergeCell ref="G246:J247"/>
    <mergeCell ref="A239:C241"/>
    <mergeCell ref="A232:A233"/>
    <mergeCell ref="N232:N233"/>
    <mergeCell ref="D251:G251"/>
    <mergeCell ref="H251:K251"/>
    <mergeCell ref="H259:I259"/>
    <mergeCell ref="J259:K259"/>
    <mergeCell ref="D260:H260"/>
    <mergeCell ref="I260:K260"/>
    <mergeCell ref="A267:N267"/>
    <mergeCell ref="A268:N268"/>
    <mergeCell ref="A269:B269"/>
    <mergeCell ref="H269:K269"/>
    <mergeCell ref="L269:N269"/>
    <mergeCell ref="C251:C252"/>
    <mergeCell ref="M251:M252"/>
    <mergeCell ref="A262:C266"/>
    <mergeCell ref="D262:F266"/>
    <mergeCell ref="G262:J264"/>
    <mergeCell ref="K262:N266"/>
    <mergeCell ref="G265:J266"/>
    <mergeCell ref="A258:C260"/>
    <mergeCell ref="A251:A252"/>
    <mergeCell ref="N251:N252"/>
    <mergeCell ref="D270:G270"/>
    <mergeCell ref="H270:K270"/>
    <mergeCell ref="H278:I278"/>
    <mergeCell ref="J278:K278"/>
    <mergeCell ref="D279:H279"/>
    <mergeCell ref="I279:K279"/>
    <mergeCell ref="A286:N286"/>
    <mergeCell ref="A287:N287"/>
    <mergeCell ref="A288:B288"/>
    <mergeCell ref="H288:K288"/>
    <mergeCell ref="L288:N288"/>
    <mergeCell ref="C270:C271"/>
    <mergeCell ref="M270:M271"/>
    <mergeCell ref="A281:C285"/>
    <mergeCell ref="D281:F285"/>
    <mergeCell ref="G281:J283"/>
    <mergeCell ref="K281:N285"/>
    <mergeCell ref="G284:J285"/>
    <mergeCell ref="A277:C279"/>
    <mergeCell ref="A270:A271"/>
    <mergeCell ref="N270:N271"/>
    <mergeCell ref="D289:G289"/>
    <mergeCell ref="H289:K289"/>
    <mergeCell ref="H297:I297"/>
    <mergeCell ref="J297:K297"/>
    <mergeCell ref="D298:H298"/>
    <mergeCell ref="I298:K298"/>
    <mergeCell ref="A305:N305"/>
    <mergeCell ref="A306:N306"/>
    <mergeCell ref="A307:B307"/>
    <mergeCell ref="H307:K307"/>
    <mergeCell ref="L307:N307"/>
    <mergeCell ref="C289:C290"/>
    <mergeCell ref="M289:M290"/>
    <mergeCell ref="A300:C304"/>
    <mergeCell ref="D300:F304"/>
    <mergeCell ref="G300:J302"/>
    <mergeCell ref="G303:J304"/>
    <mergeCell ref="A296:C298"/>
    <mergeCell ref="A289:A290"/>
    <mergeCell ref="N289:N290"/>
    <mergeCell ref="D308:G308"/>
    <mergeCell ref="H308:K308"/>
    <mergeCell ref="H316:I316"/>
    <mergeCell ref="J316:K316"/>
    <mergeCell ref="D317:H317"/>
    <mergeCell ref="I317:K317"/>
    <mergeCell ref="A324:N324"/>
    <mergeCell ref="A325:N325"/>
    <mergeCell ref="A326:B326"/>
    <mergeCell ref="H326:K326"/>
    <mergeCell ref="L326:N326"/>
    <mergeCell ref="C308:C309"/>
    <mergeCell ref="M308:M309"/>
    <mergeCell ref="D319:F323"/>
    <mergeCell ref="G319:J321"/>
    <mergeCell ref="G322:J323"/>
    <mergeCell ref="A308:A309"/>
    <mergeCell ref="N308:N309"/>
    <mergeCell ref="H327:K327"/>
    <mergeCell ref="H335:I335"/>
    <mergeCell ref="J335:K335"/>
    <mergeCell ref="D336:H336"/>
    <mergeCell ref="I336:K336"/>
    <mergeCell ref="A343:N343"/>
    <mergeCell ref="A344:N344"/>
    <mergeCell ref="A345:B345"/>
    <mergeCell ref="H345:K345"/>
    <mergeCell ref="L345:N345"/>
    <mergeCell ref="C327:C328"/>
    <mergeCell ref="M327:M328"/>
    <mergeCell ref="G338:J340"/>
    <mergeCell ref="G341:J342"/>
    <mergeCell ref="A327:A328"/>
    <mergeCell ref="N327:N328"/>
    <mergeCell ref="B346:B347"/>
    <mergeCell ref="B365:B366"/>
    <mergeCell ref="A334:C336"/>
    <mergeCell ref="A319:C323"/>
    <mergeCell ref="A315:C317"/>
    <mergeCell ref="D365:G365"/>
    <mergeCell ref="H365:K365"/>
    <mergeCell ref="H373:I373"/>
    <mergeCell ref="J373:K373"/>
    <mergeCell ref="D346:G346"/>
    <mergeCell ref="H346:K346"/>
    <mergeCell ref="H354:I354"/>
    <mergeCell ref="J354:K354"/>
    <mergeCell ref="D355:H355"/>
    <mergeCell ref="I355:K355"/>
    <mergeCell ref="A362:N362"/>
    <mergeCell ref="A363:N363"/>
    <mergeCell ref="A364:B364"/>
    <mergeCell ref="H364:K364"/>
    <mergeCell ref="L364:N364"/>
    <mergeCell ref="A346:A347"/>
    <mergeCell ref="C346:C347"/>
    <mergeCell ref="M346:M347"/>
    <mergeCell ref="D327:G327"/>
    <mergeCell ref="L346:L347"/>
    <mergeCell ref="L365:L366"/>
    <mergeCell ref="A353:C355"/>
    <mergeCell ref="A338:C342"/>
    <mergeCell ref="D338:F342"/>
    <mergeCell ref="A365:A366"/>
    <mergeCell ref="B4:B5"/>
    <mergeCell ref="B23:B24"/>
    <mergeCell ref="B42:B43"/>
    <mergeCell ref="B61:B62"/>
    <mergeCell ref="B80:B81"/>
    <mergeCell ref="B99:B100"/>
    <mergeCell ref="B118:B119"/>
    <mergeCell ref="B137:B138"/>
    <mergeCell ref="B156:B157"/>
    <mergeCell ref="B175:B176"/>
    <mergeCell ref="B194:B195"/>
    <mergeCell ref="B213:B214"/>
    <mergeCell ref="B232:B233"/>
    <mergeCell ref="B251:B252"/>
    <mergeCell ref="B270:B271"/>
    <mergeCell ref="B289:B290"/>
    <mergeCell ref="B308:B309"/>
    <mergeCell ref="B327:B328"/>
    <mergeCell ref="N346:N347"/>
    <mergeCell ref="N365:N366"/>
    <mergeCell ref="K338:N342"/>
    <mergeCell ref="K319:N323"/>
    <mergeCell ref="K300:N304"/>
    <mergeCell ref="C365:C366"/>
    <mergeCell ref="L4:L5"/>
    <mergeCell ref="L23:L24"/>
    <mergeCell ref="L42:L43"/>
    <mergeCell ref="L61:L62"/>
    <mergeCell ref="L80:L81"/>
    <mergeCell ref="L99:L100"/>
    <mergeCell ref="L118:L119"/>
    <mergeCell ref="L137:L138"/>
    <mergeCell ref="L156:L157"/>
    <mergeCell ref="L175:L176"/>
    <mergeCell ref="L194:L195"/>
    <mergeCell ref="L213:L214"/>
    <mergeCell ref="L232:L233"/>
    <mergeCell ref="L251:L252"/>
    <mergeCell ref="L270:L271"/>
    <mergeCell ref="L289:L290"/>
    <mergeCell ref="L308:L309"/>
    <mergeCell ref="L327:L328"/>
    <mergeCell ref="A376:C380"/>
    <mergeCell ref="D376:F380"/>
    <mergeCell ref="G376:J378"/>
    <mergeCell ref="K376:N380"/>
    <mergeCell ref="G379:J380"/>
    <mergeCell ref="A372:C374"/>
    <mergeCell ref="A357:C361"/>
    <mergeCell ref="D357:F361"/>
    <mergeCell ref="G357:J359"/>
    <mergeCell ref="K357:N361"/>
    <mergeCell ref="G360:J361"/>
    <mergeCell ref="M365:M366"/>
    <mergeCell ref="D374:H374"/>
    <mergeCell ref="I374:K374"/>
  </mergeCells>
  <phoneticPr fontId="13" type="noConversion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9"/>
  <sheetViews>
    <sheetView topLeftCell="A412" workbookViewId="0">
      <selection activeCell="Q326" sqref="Q326"/>
    </sheetView>
  </sheetViews>
  <sheetFormatPr defaultColWidth="9" defaultRowHeight="13.5" x14ac:dyDescent="0.15"/>
  <cols>
    <col min="1" max="1" width="5.625" style="18" customWidth="1"/>
    <col min="2" max="3" width="9" style="19"/>
    <col min="4" max="7" width="5.5" style="19" customWidth="1"/>
    <col min="8" max="8" width="7.25" style="19" customWidth="1"/>
    <col min="9" max="13" width="5.5" style="19" customWidth="1"/>
    <col min="14" max="14" width="6.625" style="19" customWidth="1"/>
    <col min="15" max="16384" width="9" style="19"/>
  </cols>
  <sheetData>
    <row r="1" spans="1:17" s="17" customFormat="1" ht="35.25" customHeight="1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P1" s="37"/>
      <c r="Q1" s="37"/>
    </row>
    <row r="2" spans="1:17" s="17" customFormat="1" ht="35.25" customHeight="1" x14ac:dyDescent="0.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P2" s="37"/>
      <c r="Q2" s="37"/>
    </row>
    <row r="3" spans="1:17" s="17" customFormat="1" ht="18.75" customHeight="1" x14ac:dyDescent="0.25">
      <c r="A3" s="89" t="s">
        <v>1</v>
      </c>
      <c r="B3" s="89"/>
      <c r="C3" s="45" t="s">
        <v>234</v>
      </c>
      <c r="D3" s="20"/>
      <c r="E3" s="20"/>
      <c r="F3" s="20"/>
      <c r="G3" s="20"/>
      <c r="H3" s="94" t="s">
        <v>224</v>
      </c>
      <c r="I3" s="90"/>
      <c r="J3" s="90"/>
      <c r="K3" s="91"/>
      <c r="L3" s="92" t="e">
        <f>IF([1]考场成员名单!$D$2="","",[1]考场成员名单!$D$2)</f>
        <v>#REF!</v>
      </c>
      <c r="M3" s="92"/>
      <c r="N3" s="93"/>
      <c r="P3" s="37"/>
      <c r="Q3" s="37"/>
    </row>
    <row r="4" spans="1:17" s="17" customFormat="1" ht="41.25" customHeight="1" x14ac:dyDescent="0.15">
      <c r="A4" s="83" t="s">
        <v>3</v>
      </c>
      <c r="B4" s="79" t="s">
        <v>4</v>
      </c>
      <c r="C4" s="79" t="s">
        <v>5</v>
      </c>
      <c r="D4" s="85" t="s">
        <v>6</v>
      </c>
      <c r="E4" s="85"/>
      <c r="F4" s="85"/>
      <c r="G4" s="85"/>
      <c r="H4" s="75" t="s">
        <v>7</v>
      </c>
      <c r="I4" s="75"/>
      <c r="J4" s="75"/>
      <c r="K4" s="75"/>
      <c r="L4" s="81" t="s">
        <v>8</v>
      </c>
      <c r="M4" s="75" t="s">
        <v>9</v>
      </c>
      <c r="N4" s="77" t="s">
        <v>10</v>
      </c>
      <c r="P4" s="37"/>
      <c r="Q4" s="37"/>
    </row>
    <row r="5" spans="1:17" s="17" customFormat="1" ht="40.5" customHeight="1" x14ac:dyDescent="0.15">
      <c r="A5" s="84"/>
      <c r="B5" s="80"/>
      <c r="C5" s="80"/>
      <c r="D5" s="21" t="s">
        <v>11</v>
      </c>
      <c r="E5" s="21" t="s">
        <v>12</v>
      </c>
      <c r="F5" s="21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82"/>
      <c r="M5" s="75"/>
      <c r="N5" s="78"/>
      <c r="P5" s="37"/>
      <c r="Q5" s="37"/>
    </row>
    <row r="6" spans="1:17" s="17" customFormat="1" ht="51.75" customHeight="1" x14ac:dyDescent="0.15">
      <c r="A6" s="22">
        <v>1</v>
      </c>
      <c r="B6" s="23" t="s">
        <v>229</v>
      </c>
      <c r="C6" s="23" t="s">
        <v>19</v>
      </c>
      <c r="D6" s="23">
        <v>5</v>
      </c>
      <c r="E6" s="23">
        <v>2</v>
      </c>
      <c r="F6" s="23">
        <v>7</v>
      </c>
      <c r="G6" s="23">
        <v>6</v>
      </c>
      <c r="H6" s="24">
        <v>10</v>
      </c>
      <c r="I6" s="24">
        <v>8</v>
      </c>
      <c r="J6" s="24">
        <v>6</v>
      </c>
      <c r="K6" s="24">
        <v>6</v>
      </c>
      <c r="L6" s="24">
        <v>15</v>
      </c>
      <c r="M6" s="38">
        <v>8</v>
      </c>
      <c r="N6" s="22">
        <f>SUM(D6:M6)</f>
        <v>73</v>
      </c>
      <c r="P6" s="37"/>
      <c r="Q6" s="37"/>
    </row>
    <row r="7" spans="1:17" s="17" customFormat="1" ht="51.75" customHeight="1" x14ac:dyDescent="0.15">
      <c r="A7" s="22">
        <v>2</v>
      </c>
      <c r="B7" s="25" t="s">
        <v>230</v>
      </c>
      <c r="C7" s="25" t="s">
        <v>20</v>
      </c>
      <c r="D7" s="25">
        <v>5</v>
      </c>
      <c r="E7" s="25">
        <v>4</v>
      </c>
      <c r="F7" s="25">
        <v>8</v>
      </c>
      <c r="G7" s="25">
        <v>8</v>
      </c>
      <c r="H7" s="24">
        <v>10</v>
      </c>
      <c r="I7" s="24">
        <v>8</v>
      </c>
      <c r="J7" s="24">
        <v>8</v>
      </c>
      <c r="K7" s="24">
        <v>8</v>
      </c>
      <c r="L7" s="24">
        <v>15</v>
      </c>
      <c r="M7" s="38">
        <v>10</v>
      </c>
      <c r="N7" s="22">
        <f>SUM(D7:M7)</f>
        <v>84</v>
      </c>
      <c r="P7" s="37"/>
      <c r="Q7" s="37"/>
    </row>
    <row r="8" spans="1:17" s="17" customFormat="1" ht="51.75" customHeight="1" x14ac:dyDescent="0.15">
      <c r="A8" s="22">
        <v>3</v>
      </c>
      <c r="B8" s="23" t="s">
        <v>233</v>
      </c>
      <c r="C8" s="25" t="s">
        <v>20</v>
      </c>
      <c r="D8" s="25">
        <v>4</v>
      </c>
      <c r="E8" s="25">
        <v>4</v>
      </c>
      <c r="F8" s="25">
        <v>7</v>
      </c>
      <c r="G8" s="25">
        <v>8</v>
      </c>
      <c r="H8" s="24">
        <v>8</v>
      </c>
      <c r="I8" s="24">
        <v>7</v>
      </c>
      <c r="J8" s="24">
        <v>7</v>
      </c>
      <c r="K8" s="24">
        <v>6</v>
      </c>
      <c r="L8" s="24">
        <v>12</v>
      </c>
      <c r="M8" s="38">
        <v>8</v>
      </c>
      <c r="N8" s="22">
        <f t="shared" ref="N8:N10" si="0">SUM(D8:M8)</f>
        <v>71</v>
      </c>
      <c r="P8" s="37"/>
      <c r="Q8" s="37"/>
    </row>
    <row r="9" spans="1:17" s="17" customFormat="1" ht="51.75" customHeight="1" x14ac:dyDescent="0.15">
      <c r="A9" s="22">
        <v>4</v>
      </c>
      <c r="B9" s="23" t="s">
        <v>231</v>
      </c>
      <c r="C9" s="25" t="s">
        <v>20</v>
      </c>
      <c r="D9" s="25">
        <v>5</v>
      </c>
      <c r="E9" s="25">
        <v>5</v>
      </c>
      <c r="F9" s="25">
        <v>8</v>
      </c>
      <c r="G9" s="25">
        <v>6</v>
      </c>
      <c r="H9" s="24">
        <v>8</v>
      </c>
      <c r="I9" s="24">
        <v>8</v>
      </c>
      <c r="J9" s="24">
        <v>8</v>
      </c>
      <c r="K9" s="24">
        <v>7</v>
      </c>
      <c r="L9" s="24">
        <v>14</v>
      </c>
      <c r="M9" s="38">
        <v>8</v>
      </c>
      <c r="N9" s="22">
        <f t="shared" si="0"/>
        <v>77</v>
      </c>
      <c r="P9" s="37"/>
      <c r="Q9" s="37"/>
    </row>
    <row r="10" spans="1:17" s="17" customFormat="1" ht="51.75" customHeight="1" x14ac:dyDescent="0.15">
      <c r="A10" s="26">
        <v>5</v>
      </c>
      <c r="B10" s="27" t="s">
        <v>232</v>
      </c>
      <c r="C10" s="28" t="s">
        <v>20</v>
      </c>
      <c r="D10" s="28">
        <v>4</v>
      </c>
      <c r="E10" s="28">
        <v>4</v>
      </c>
      <c r="F10" s="28">
        <v>6</v>
      </c>
      <c r="G10" s="28">
        <v>5</v>
      </c>
      <c r="H10" s="29">
        <v>8</v>
      </c>
      <c r="I10" s="29">
        <v>4</v>
      </c>
      <c r="J10" s="29">
        <v>4</v>
      </c>
      <c r="K10" s="29">
        <v>4</v>
      </c>
      <c r="L10" s="29">
        <v>10</v>
      </c>
      <c r="M10" s="39">
        <v>10</v>
      </c>
      <c r="N10" s="22">
        <f t="shared" si="0"/>
        <v>59</v>
      </c>
      <c r="P10" s="37"/>
      <c r="Q10" s="37"/>
    </row>
    <row r="11" spans="1:17" s="17" customFormat="1" ht="35.25" customHeight="1" x14ac:dyDescent="0.15">
      <c r="A11" s="71" t="s">
        <v>21</v>
      </c>
      <c r="B11" s="72"/>
      <c r="C11" s="72"/>
      <c r="D11" s="30"/>
      <c r="E11" s="30"/>
      <c r="F11" s="30"/>
      <c r="G11" s="30"/>
      <c r="H11" s="31"/>
      <c r="I11" s="40"/>
      <c r="J11" s="40"/>
      <c r="K11" s="40"/>
      <c r="L11" s="40"/>
      <c r="M11" s="40"/>
      <c r="N11" s="41"/>
      <c r="P11" s="37"/>
      <c r="Q11" s="37"/>
    </row>
    <row r="12" spans="1:17" s="17" customFormat="1" ht="35.25" customHeight="1" x14ac:dyDescent="0.15">
      <c r="A12" s="73"/>
      <c r="B12" s="74"/>
      <c r="C12" s="74"/>
      <c r="D12" s="32"/>
      <c r="E12" s="32"/>
      <c r="F12" s="32"/>
      <c r="G12" s="32"/>
      <c r="H12" s="86"/>
      <c r="I12" s="86"/>
      <c r="J12" s="87"/>
      <c r="K12" s="87"/>
      <c r="L12" s="42"/>
      <c r="M12" s="42"/>
      <c r="N12" s="43"/>
      <c r="P12" s="37"/>
      <c r="Q12" s="37"/>
    </row>
    <row r="13" spans="1:17" s="17" customFormat="1" ht="35.25" customHeight="1" x14ac:dyDescent="0.15">
      <c r="A13" s="73"/>
      <c r="B13" s="74"/>
      <c r="C13" s="74"/>
      <c r="D13" s="76" t="s">
        <v>236</v>
      </c>
      <c r="E13" s="76"/>
      <c r="F13" s="76"/>
      <c r="G13" s="76"/>
      <c r="H13" s="76"/>
      <c r="I13" s="76">
        <f>SUM(N6:N10)/5</f>
        <v>72.8</v>
      </c>
      <c r="J13" s="76"/>
      <c r="K13" s="76"/>
      <c r="L13" s="33" t="s">
        <v>23</v>
      </c>
      <c r="M13" s="42"/>
      <c r="N13" s="43"/>
      <c r="P13" s="37"/>
      <c r="Q13" s="37"/>
    </row>
    <row r="14" spans="1:17" s="17" customFormat="1" ht="42" customHeight="1" x14ac:dyDescent="0.15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44"/>
      <c r="P14" s="37"/>
      <c r="Q14" s="37"/>
    </row>
    <row r="15" spans="1:17" s="17" customFormat="1" ht="21" customHeight="1" x14ac:dyDescent="0.15">
      <c r="A15" s="56" t="s">
        <v>24</v>
      </c>
      <c r="B15" s="56"/>
      <c r="C15" s="56"/>
      <c r="D15" s="58" t="s">
        <v>25</v>
      </c>
      <c r="E15" s="58"/>
      <c r="F15" s="58"/>
      <c r="G15" s="60" t="s">
        <v>26</v>
      </c>
      <c r="H15" s="61"/>
      <c r="I15" s="61"/>
      <c r="J15" s="62"/>
      <c r="K15" s="66" t="s">
        <v>27</v>
      </c>
      <c r="L15" s="66"/>
      <c r="M15" s="66"/>
      <c r="N15" s="66"/>
      <c r="P15" s="37"/>
      <c r="Q15" s="37"/>
    </row>
    <row r="16" spans="1:17" s="17" customFormat="1" ht="21" customHeight="1" x14ac:dyDescent="0.15">
      <c r="A16" s="57"/>
      <c r="B16" s="57"/>
      <c r="C16" s="57"/>
      <c r="D16" s="59"/>
      <c r="E16" s="59"/>
      <c r="F16" s="59"/>
      <c r="G16" s="60"/>
      <c r="H16" s="61"/>
      <c r="I16" s="61"/>
      <c r="J16" s="62"/>
      <c r="K16" s="67"/>
      <c r="L16" s="67"/>
      <c r="M16" s="67"/>
      <c r="N16" s="67"/>
      <c r="P16" s="37"/>
      <c r="Q16" s="37"/>
    </row>
    <row r="17" spans="1:17" s="17" customFormat="1" ht="33" customHeight="1" x14ac:dyDescent="0.15">
      <c r="A17" s="57"/>
      <c r="B17" s="57"/>
      <c r="C17" s="57"/>
      <c r="D17" s="59"/>
      <c r="E17" s="59"/>
      <c r="F17" s="59"/>
      <c r="G17" s="63"/>
      <c r="H17" s="64"/>
      <c r="I17" s="64"/>
      <c r="J17" s="65"/>
      <c r="K17" s="67"/>
      <c r="L17" s="67"/>
      <c r="M17" s="67"/>
      <c r="N17" s="67"/>
      <c r="P17" s="37"/>
      <c r="Q17" s="37"/>
    </row>
    <row r="18" spans="1:17" s="17" customFormat="1" ht="21" customHeight="1" x14ac:dyDescent="0.15">
      <c r="A18" s="57"/>
      <c r="B18" s="57"/>
      <c r="C18" s="57"/>
      <c r="D18" s="59"/>
      <c r="E18" s="59"/>
      <c r="F18" s="59"/>
      <c r="G18" s="68" t="s">
        <v>28</v>
      </c>
      <c r="H18" s="69"/>
      <c r="I18" s="69"/>
      <c r="J18" s="70"/>
      <c r="K18" s="67"/>
      <c r="L18" s="67"/>
      <c r="M18" s="67"/>
      <c r="N18" s="67"/>
      <c r="P18" s="37"/>
      <c r="Q18" s="37"/>
    </row>
    <row r="19" spans="1:17" s="17" customFormat="1" ht="52.5" customHeight="1" x14ac:dyDescent="0.15">
      <c r="A19" s="57"/>
      <c r="B19" s="57"/>
      <c r="C19" s="57"/>
      <c r="D19" s="59"/>
      <c r="E19" s="59"/>
      <c r="F19" s="59"/>
      <c r="G19" s="63"/>
      <c r="H19" s="64"/>
      <c r="I19" s="64"/>
      <c r="J19" s="65"/>
      <c r="K19" s="67"/>
      <c r="L19" s="67"/>
      <c r="M19" s="67"/>
      <c r="N19" s="67"/>
      <c r="P19" s="37"/>
      <c r="Q19" s="37"/>
    </row>
    <row r="20" spans="1:17" s="17" customFormat="1" ht="35.25" customHeight="1" x14ac:dyDescent="0.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P20" s="37"/>
      <c r="Q20" s="37"/>
    </row>
    <row r="21" spans="1:17" s="17" customFormat="1" ht="35.25" customHeight="1" x14ac:dyDescent="0.15">
      <c r="A21" s="88" t="s">
        <v>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P21" s="37"/>
      <c r="Q21" s="37"/>
    </row>
    <row r="22" spans="1:17" s="17" customFormat="1" ht="18.75" customHeight="1" x14ac:dyDescent="0.25">
      <c r="A22" s="89" t="s">
        <v>1</v>
      </c>
      <c r="B22" s="89"/>
      <c r="C22" s="45" t="s">
        <v>235</v>
      </c>
      <c r="D22" s="20"/>
      <c r="E22" s="20"/>
      <c r="F22" s="20"/>
      <c r="G22" s="20"/>
      <c r="H22" s="94" t="s">
        <v>225</v>
      </c>
      <c r="I22" s="90"/>
      <c r="J22" s="90"/>
      <c r="K22" s="91"/>
      <c r="L22" s="92" t="e">
        <f>IF([1]考场成员名单!$D$2="","",[1]考场成员名单!$D$2)</f>
        <v>#REF!</v>
      </c>
      <c r="M22" s="92"/>
      <c r="N22" s="93"/>
      <c r="P22" s="37"/>
      <c r="Q22" s="37"/>
    </row>
    <row r="23" spans="1:17" s="17" customFormat="1" ht="41.25" customHeight="1" x14ac:dyDescent="0.15">
      <c r="A23" s="83" t="s">
        <v>3</v>
      </c>
      <c r="B23" s="79" t="s">
        <v>4</v>
      </c>
      <c r="C23" s="79" t="s">
        <v>5</v>
      </c>
      <c r="D23" s="85" t="s">
        <v>6</v>
      </c>
      <c r="E23" s="85"/>
      <c r="F23" s="85"/>
      <c r="G23" s="85"/>
      <c r="H23" s="75" t="s">
        <v>7</v>
      </c>
      <c r="I23" s="75"/>
      <c r="J23" s="75"/>
      <c r="K23" s="75"/>
      <c r="L23" s="81" t="s">
        <v>8</v>
      </c>
      <c r="M23" s="75" t="s">
        <v>9</v>
      </c>
      <c r="N23" s="77" t="s">
        <v>10</v>
      </c>
      <c r="P23" s="37"/>
      <c r="Q23" s="37"/>
    </row>
    <row r="24" spans="1:17" s="17" customFormat="1" ht="40.5" customHeight="1" x14ac:dyDescent="0.15">
      <c r="A24" s="84"/>
      <c r="B24" s="80"/>
      <c r="C24" s="80"/>
      <c r="D24" s="21" t="s">
        <v>11</v>
      </c>
      <c r="E24" s="21" t="s">
        <v>12</v>
      </c>
      <c r="F24" s="21" t="s">
        <v>13</v>
      </c>
      <c r="G24" s="21" t="s">
        <v>14</v>
      </c>
      <c r="H24" s="21" t="s">
        <v>15</v>
      </c>
      <c r="I24" s="21" t="s">
        <v>16</v>
      </c>
      <c r="J24" s="21" t="s">
        <v>17</v>
      </c>
      <c r="K24" s="21" t="s">
        <v>18</v>
      </c>
      <c r="L24" s="82"/>
      <c r="M24" s="75"/>
      <c r="N24" s="78"/>
      <c r="P24" s="37"/>
      <c r="Q24" s="37"/>
    </row>
    <row r="25" spans="1:17" s="17" customFormat="1" ht="51.75" customHeight="1" x14ac:dyDescent="0.15">
      <c r="A25" s="22">
        <v>1</v>
      </c>
      <c r="B25" s="23" t="s">
        <v>229</v>
      </c>
      <c r="C25" s="23" t="s">
        <v>19</v>
      </c>
      <c r="D25" s="23">
        <v>5</v>
      </c>
      <c r="E25" s="23">
        <v>5</v>
      </c>
      <c r="F25" s="23">
        <v>9</v>
      </c>
      <c r="G25" s="23">
        <v>9</v>
      </c>
      <c r="H25" s="24">
        <v>12</v>
      </c>
      <c r="I25" s="24">
        <v>9</v>
      </c>
      <c r="J25" s="24">
        <v>8</v>
      </c>
      <c r="K25" s="24">
        <v>8</v>
      </c>
      <c r="L25" s="24">
        <v>19</v>
      </c>
      <c r="M25" s="38">
        <v>10</v>
      </c>
      <c r="N25" s="22">
        <f>SUM(D25:M25)</f>
        <v>94</v>
      </c>
      <c r="P25" s="37"/>
      <c r="Q25" s="37"/>
    </row>
    <row r="26" spans="1:17" s="17" customFormat="1" ht="51.75" customHeight="1" x14ac:dyDescent="0.15">
      <c r="A26" s="22">
        <v>2</v>
      </c>
      <c r="B26" s="25" t="s">
        <v>230</v>
      </c>
      <c r="C26" s="25" t="s">
        <v>20</v>
      </c>
      <c r="D26" s="25">
        <v>5</v>
      </c>
      <c r="E26" s="25">
        <v>3</v>
      </c>
      <c r="F26" s="25">
        <v>8</v>
      </c>
      <c r="G26" s="25">
        <v>9</v>
      </c>
      <c r="H26" s="24">
        <v>12</v>
      </c>
      <c r="I26" s="24">
        <v>9</v>
      </c>
      <c r="J26" s="24">
        <v>9</v>
      </c>
      <c r="K26" s="24">
        <v>8</v>
      </c>
      <c r="L26" s="24">
        <v>18</v>
      </c>
      <c r="M26" s="38">
        <v>10</v>
      </c>
      <c r="N26" s="22">
        <f>SUM(D26:M26)</f>
        <v>91</v>
      </c>
      <c r="P26" s="37"/>
      <c r="Q26" s="37"/>
    </row>
    <row r="27" spans="1:17" s="17" customFormat="1" ht="51.75" customHeight="1" x14ac:dyDescent="0.15">
      <c r="A27" s="22">
        <v>3</v>
      </c>
      <c r="B27" s="23" t="s">
        <v>233</v>
      </c>
      <c r="C27" s="25" t="s">
        <v>20</v>
      </c>
      <c r="D27" s="25">
        <v>5</v>
      </c>
      <c r="E27" s="25">
        <v>5</v>
      </c>
      <c r="F27" s="25">
        <v>9</v>
      </c>
      <c r="G27" s="25">
        <v>9</v>
      </c>
      <c r="H27" s="24">
        <v>11</v>
      </c>
      <c r="I27" s="24">
        <v>9</v>
      </c>
      <c r="J27" s="24">
        <v>9</v>
      </c>
      <c r="K27" s="24">
        <v>8</v>
      </c>
      <c r="L27" s="24">
        <v>20</v>
      </c>
      <c r="M27" s="38">
        <v>10</v>
      </c>
      <c r="N27" s="22">
        <f t="shared" ref="N27:N29" si="1">SUM(D27:M27)</f>
        <v>95</v>
      </c>
      <c r="P27" s="37"/>
      <c r="Q27" s="37"/>
    </row>
    <row r="28" spans="1:17" s="17" customFormat="1" ht="51.75" customHeight="1" x14ac:dyDescent="0.15">
      <c r="A28" s="22">
        <v>4</v>
      </c>
      <c r="B28" s="23" t="s">
        <v>231</v>
      </c>
      <c r="C28" s="25" t="s">
        <v>20</v>
      </c>
      <c r="D28" s="25">
        <v>5</v>
      </c>
      <c r="E28" s="25">
        <v>5</v>
      </c>
      <c r="F28" s="25">
        <v>8</v>
      </c>
      <c r="G28" s="25">
        <v>8</v>
      </c>
      <c r="H28" s="24">
        <v>10</v>
      </c>
      <c r="I28" s="24">
        <v>7</v>
      </c>
      <c r="J28" s="24">
        <v>7</v>
      </c>
      <c r="K28" s="24">
        <v>6</v>
      </c>
      <c r="L28" s="24">
        <v>16</v>
      </c>
      <c r="M28" s="38">
        <v>9</v>
      </c>
      <c r="N28" s="22">
        <f t="shared" si="1"/>
        <v>81</v>
      </c>
      <c r="P28" s="37"/>
      <c r="Q28" s="37"/>
    </row>
    <row r="29" spans="1:17" s="17" customFormat="1" ht="51.75" customHeight="1" x14ac:dyDescent="0.15">
      <c r="A29" s="26">
        <v>5</v>
      </c>
      <c r="B29" s="27" t="s">
        <v>232</v>
      </c>
      <c r="C29" s="28" t="s">
        <v>20</v>
      </c>
      <c r="D29" s="28">
        <v>5</v>
      </c>
      <c r="E29" s="28">
        <v>4</v>
      </c>
      <c r="F29" s="28">
        <v>8</v>
      </c>
      <c r="G29" s="28">
        <v>8</v>
      </c>
      <c r="H29" s="29">
        <v>10</v>
      </c>
      <c r="I29" s="29">
        <v>8</v>
      </c>
      <c r="J29" s="29">
        <v>7</v>
      </c>
      <c r="K29" s="29">
        <v>7</v>
      </c>
      <c r="L29" s="29">
        <v>17</v>
      </c>
      <c r="M29" s="39">
        <v>10</v>
      </c>
      <c r="N29" s="22">
        <f t="shared" si="1"/>
        <v>84</v>
      </c>
      <c r="P29" s="37"/>
      <c r="Q29" s="37"/>
    </row>
    <row r="30" spans="1:17" s="17" customFormat="1" ht="35.25" customHeight="1" x14ac:dyDescent="0.15">
      <c r="A30" s="71" t="s">
        <v>21</v>
      </c>
      <c r="B30" s="72"/>
      <c r="C30" s="72"/>
      <c r="D30" s="30"/>
      <c r="E30" s="30"/>
      <c r="F30" s="30"/>
      <c r="G30" s="30"/>
      <c r="H30" s="31"/>
      <c r="I30" s="40"/>
      <c r="J30" s="40"/>
      <c r="K30" s="40"/>
      <c r="L30" s="40"/>
      <c r="M30" s="40"/>
      <c r="N30" s="41"/>
      <c r="P30" s="37"/>
      <c r="Q30" s="37"/>
    </row>
    <row r="31" spans="1:17" s="17" customFormat="1" ht="35.25" customHeight="1" x14ac:dyDescent="0.15">
      <c r="A31" s="73"/>
      <c r="B31" s="74"/>
      <c r="C31" s="74"/>
      <c r="D31" s="32"/>
      <c r="E31" s="32"/>
      <c r="F31" s="32"/>
      <c r="G31" s="32"/>
      <c r="H31" s="86"/>
      <c r="I31" s="86"/>
      <c r="J31" s="87"/>
      <c r="K31" s="87"/>
      <c r="L31" s="42"/>
      <c r="M31" s="42"/>
      <c r="N31" s="43"/>
      <c r="P31" s="37"/>
      <c r="Q31" s="37"/>
    </row>
    <row r="32" spans="1:17" s="17" customFormat="1" ht="35.25" customHeight="1" x14ac:dyDescent="0.15">
      <c r="A32" s="73"/>
      <c r="B32" s="74"/>
      <c r="C32" s="74"/>
      <c r="D32" s="76" t="s">
        <v>237</v>
      </c>
      <c r="E32" s="76"/>
      <c r="F32" s="76"/>
      <c r="G32" s="76"/>
      <c r="H32" s="76"/>
      <c r="I32" s="76">
        <f>SUM(N25:N29)/5</f>
        <v>89</v>
      </c>
      <c r="J32" s="76"/>
      <c r="K32" s="76"/>
      <c r="L32" s="33" t="s">
        <v>23</v>
      </c>
      <c r="M32" s="42"/>
      <c r="N32" s="43"/>
      <c r="P32" s="37"/>
      <c r="Q32" s="37"/>
    </row>
    <row r="33" spans="1:17" s="17" customFormat="1" ht="42" customHeight="1" x14ac:dyDescent="0.15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44"/>
      <c r="P33" s="37"/>
      <c r="Q33" s="37"/>
    </row>
    <row r="34" spans="1:17" s="17" customFormat="1" ht="21" customHeight="1" x14ac:dyDescent="0.15">
      <c r="A34" s="56" t="s">
        <v>24</v>
      </c>
      <c r="B34" s="56"/>
      <c r="C34" s="56"/>
      <c r="D34" s="58" t="s">
        <v>25</v>
      </c>
      <c r="E34" s="58"/>
      <c r="F34" s="58"/>
      <c r="G34" s="60" t="s">
        <v>26</v>
      </c>
      <c r="H34" s="61"/>
      <c r="I34" s="61"/>
      <c r="J34" s="62"/>
      <c r="K34" s="66" t="s">
        <v>27</v>
      </c>
      <c r="L34" s="66"/>
      <c r="M34" s="66"/>
      <c r="N34" s="66"/>
      <c r="P34" s="37"/>
      <c r="Q34" s="37"/>
    </row>
    <row r="35" spans="1:17" s="17" customFormat="1" ht="21" customHeight="1" x14ac:dyDescent="0.15">
      <c r="A35" s="57"/>
      <c r="B35" s="57"/>
      <c r="C35" s="57"/>
      <c r="D35" s="59"/>
      <c r="E35" s="59"/>
      <c r="F35" s="59"/>
      <c r="G35" s="60"/>
      <c r="H35" s="61"/>
      <c r="I35" s="61"/>
      <c r="J35" s="62"/>
      <c r="K35" s="67"/>
      <c r="L35" s="67"/>
      <c r="M35" s="67"/>
      <c r="N35" s="67"/>
      <c r="P35" s="37"/>
      <c r="Q35" s="37"/>
    </row>
    <row r="36" spans="1:17" s="17" customFormat="1" ht="33" customHeight="1" x14ac:dyDescent="0.15">
      <c r="A36" s="57"/>
      <c r="B36" s="57"/>
      <c r="C36" s="57"/>
      <c r="D36" s="59"/>
      <c r="E36" s="59"/>
      <c r="F36" s="59"/>
      <c r="G36" s="63"/>
      <c r="H36" s="64"/>
      <c r="I36" s="64"/>
      <c r="J36" s="65"/>
      <c r="K36" s="67"/>
      <c r="L36" s="67"/>
      <c r="M36" s="67"/>
      <c r="N36" s="67"/>
      <c r="P36" s="37"/>
      <c r="Q36" s="37"/>
    </row>
    <row r="37" spans="1:17" s="17" customFormat="1" ht="21" customHeight="1" x14ac:dyDescent="0.15">
      <c r="A37" s="57"/>
      <c r="B37" s="57"/>
      <c r="C37" s="57"/>
      <c r="D37" s="59"/>
      <c r="E37" s="59"/>
      <c r="F37" s="59"/>
      <c r="G37" s="68" t="s">
        <v>28</v>
      </c>
      <c r="H37" s="69"/>
      <c r="I37" s="69"/>
      <c r="J37" s="70"/>
      <c r="K37" s="67"/>
      <c r="L37" s="67"/>
      <c r="M37" s="67"/>
      <c r="N37" s="67"/>
      <c r="P37" s="37"/>
      <c r="Q37" s="37"/>
    </row>
    <row r="38" spans="1:17" s="17" customFormat="1" ht="52.5" customHeight="1" x14ac:dyDescent="0.15">
      <c r="A38" s="57"/>
      <c r="B38" s="57"/>
      <c r="C38" s="57"/>
      <c r="D38" s="59"/>
      <c r="E38" s="59"/>
      <c r="F38" s="59"/>
      <c r="G38" s="63"/>
      <c r="H38" s="64"/>
      <c r="I38" s="64"/>
      <c r="J38" s="65"/>
      <c r="K38" s="67"/>
      <c r="L38" s="67"/>
      <c r="M38" s="67"/>
      <c r="N38" s="67"/>
      <c r="P38" s="37"/>
      <c r="Q38" s="37"/>
    </row>
    <row r="39" spans="1:17" s="17" customFormat="1" ht="35.25" customHeight="1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P39" s="37"/>
      <c r="Q39" s="37"/>
    </row>
    <row r="40" spans="1:17" s="17" customFormat="1" ht="35.25" customHeight="1" x14ac:dyDescent="0.15">
      <c r="A40" s="88" t="s">
        <v>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P40" s="37"/>
      <c r="Q40" s="37"/>
    </row>
    <row r="41" spans="1:17" s="17" customFormat="1" ht="18.75" customHeight="1" x14ac:dyDescent="0.25">
      <c r="A41" s="89" t="s">
        <v>1</v>
      </c>
      <c r="B41" s="89"/>
      <c r="C41" s="45" t="s">
        <v>238</v>
      </c>
      <c r="D41" s="20"/>
      <c r="E41" s="20"/>
      <c r="F41" s="20"/>
      <c r="G41" s="20"/>
      <c r="H41" s="94" t="s">
        <v>226</v>
      </c>
      <c r="I41" s="90"/>
      <c r="J41" s="90"/>
      <c r="K41" s="91"/>
      <c r="L41" s="92" t="e">
        <f>IF([1]考场成员名单!$D$2="","",[1]考场成员名单!$D$2)</f>
        <v>#REF!</v>
      </c>
      <c r="M41" s="92"/>
      <c r="N41" s="93"/>
      <c r="P41" s="37"/>
      <c r="Q41" s="37"/>
    </row>
    <row r="42" spans="1:17" s="17" customFormat="1" ht="41.25" customHeight="1" x14ac:dyDescent="0.15">
      <c r="A42" s="83" t="s">
        <v>3</v>
      </c>
      <c r="B42" s="79" t="s">
        <v>4</v>
      </c>
      <c r="C42" s="79" t="s">
        <v>5</v>
      </c>
      <c r="D42" s="85" t="s">
        <v>6</v>
      </c>
      <c r="E42" s="85"/>
      <c r="F42" s="85"/>
      <c r="G42" s="85"/>
      <c r="H42" s="75" t="s">
        <v>7</v>
      </c>
      <c r="I42" s="75"/>
      <c r="J42" s="75"/>
      <c r="K42" s="75"/>
      <c r="L42" s="81" t="s">
        <v>8</v>
      </c>
      <c r="M42" s="75" t="s">
        <v>9</v>
      </c>
      <c r="N42" s="77" t="s">
        <v>10</v>
      </c>
      <c r="P42" s="37"/>
      <c r="Q42" s="37"/>
    </row>
    <row r="43" spans="1:17" s="17" customFormat="1" ht="40.5" customHeight="1" x14ac:dyDescent="0.15">
      <c r="A43" s="84"/>
      <c r="B43" s="80"/>
      <c r="C43" s="80"/>
      <c r="D43" s="21" t="s">
        <v>11</v>
      </c>
      <c r="E43" s="21" t="s">
        <v>12</v>
      </c>
      <c r="F43" s="21" t="s">
        <v>13</v>
      </c>
      <c r="G43" s="21" t="s">
        <v>14</v>
      </c>
      <c r="H43" s="21" t="s">
        <v>15</v>
      </c>
      <c r="I43" s="21" t="s">
        <v>16</v>
      </c>
      <c r="J43" s="21" t="s">
        <v>17</v>
      </c>
      <c r="K43" s="21" t="s">
        <v>18</v>
      </c>
      <c r="L43" s="82"/>
      <c r="M43" s="75"/>
      <c r="N43" s="78"/>
      <c r="P43" s="37"/>
      <c r="Q43" s="37"/>
    </row>
    <row r="44" spans="1:17" s="17" customFormat="1" ht="51.75" customHeight="1" x14ac:dyDescent="0.15">
      <c r="A44" s="22">
        <v>1</v>
      </c>
      <c r="B44" s="23" t="s">
        <v>229</v>
      </c>
      <c r="C44" s="23" t="s">
        <v>19</v>
      </c>
      <c r="D44" s="23">
        <v>3</v>
      </c>
      <c r="E44" s="23">
        <v>2</v>
      </c>
      <c r="F44" s="23">
        <v>5</v>
      </c>
      <c r="G44" s="23">
        <v>2</v>
      </c>
      <c r="H44" s="24">
        <v>6</v>
      </c>
      <c r="I44" s="24">
        <v>5</v>
      </c>
      <c r="J44" s="24">
        <v>5</v>
      </c>
      <c r="K44" s="24">
        <v>4</v>
      </c>
      <c r="L44" s="24">
        <v>10</v>
      </c>
      <c r="M44" s="38">
        <v>8</v>
      </c>
      <c r="N44" s="22">
        <f>SUM(D44:M44)</f>
        <v>50</v>
      </c>
      <c r="P44" s="37"/>
      <c r="Q44" s="37"/>
    </row>
    <row r="45" spans="1:17" s="17" customFormat="1" ht="51.75" customHeight="1" x14ac:dyDescent="0.15">
      <c r="A45" s="22">
        <v>2</v>
      </c>
      <c r="B45" s="25" t="s">
        <v>230</v>
      </c>
      <c r="C45" s="25" t="s">
        <v>20</v>
      </c>
      <c r="D45" s="25">
        <v>3</v>
      </c>
      <c r="E45" s="25">
        <v>3</v>
      </c>
      <c r="F45" s="25">
        <v>5</v>
      </c>
      <c r="G45" s="25">
        <v>5</v>
      </c>
      <c r="H45" s="24">
        <v>6</v>
      </c>
      <c r="I45" s="24">
        <v>5</v>
      </c>
      <c r="J45" s="24">
        <v>4</v>
      </c>
      <c r="K45" s="24">
        <v>4</v>
      </c>
      <c r="L45" s="24">
        <v>15</v>
      </c>
      <c r="M45" s="38">
        <v>8</v>
      </c>
      <c r="N45" s="22">
        <f t="shared" ref="N45:N48" si="2">SUM(D45:M45)</f>
        <v>58</v>
      </c>
      <c r="P45" s="37"/>
      <c r="Q45" s="37"/>
    </row>
    <row r="46" spans="1:17" s="17" customFormat="1" ht="51.75" customHeight="1" x14ac:dyDescent="0.15">
      <c r="A46" s="22">
        <v>3</v>
      </c>
      <c r="B46" s="23" t="s">
        <v>233</v>
      </c>
      <c r="C46" s="25" t="s">
        <v>20</v>
      </c>
      <c r="D46" s="25">
        <v>3</v>
      </c>
      <c r="E46" s="25">
        <v>3</v>
      </c>
      <c r="F46" s="25">
        <v>5</v>
      </c>
      <c r="G46" s="25">
        <v>4</v>
      </c>
      <c r="H46" s="24">
        <v>7</v>
      </c>
      <c r="I46" s="24">
        <v>5</v>
      </c>
      <c r="J46" s="24">
        <v>5</v>
      </c>
      <c r="K46" s="24">
        <v>4</v>
      </c>
      <c r="L46" s="24">
        <v>11</v>
      </c>
      <c r="M46" s="38">
        <v>5</v>
      </c>
      <c r="N46" s="22">
        <f t="shared" si="2"/>
        <v>52</v>
      </c>
      <c r="P46" s="37"/>
      <c r="Q46" s="37"/>
    </row>
    <row r="47" spans="1:17" s="17" customFormat="1" ht="51.75" customHeight="1" x14ac:dyDescent="0.15">
      <c r="A47" s="22">
        <v>4</v>
      </c>
      <c r="B47" s="23" t="s">
        <v>231</v>
      </c>
      <c r="C47" s="25" t="s">
        <v>20</v>
      </c>
      <c r="D47" s="25">
        <v>4</v>
      </c>
      <c r="E47" s="25">
        <v>4</v>
      </c>
      <c r="F47" s="25">
        <v>8</v>
      </c>
      <c r="G47" s="25">
        <v>5</v>
      </c>
      <c r="H47" s="24">
        <v>7</v>
      </c>
      <c r="I47" s="24">
        <v>6</v>
      </c>
      <c r="J47" s="24">
        <v>6</v>
      </c>
      <c r="K47" s="24">
        <v>6</v>
      </c>
      <c r="L47" s="24">
        <v>17</v>
      </c>
      <c r="M47" s="38">
        <v>7</v>
      </c>
      <c r="N47" s="22">
        <f t="shared" si="2"/>
        <v>70</v>
      </c>
      <c r="P47" s="37"/>
      <c r="Q47" s="37"/>
    </row>
    <row r="48" spans="1:17" s="17" customFormat="1" ht="51.75" customHeight="1" x14ac:dyDescent="0.15">
      <c r="A48" s="26">
        <v>5</v>
      </c>
      <c r="B48" s="27" t="s">
        <v>232</v>
      </c>
      <c r="C48" s="28" t="s">
        <v>20</v>
      </c>
      <c r="D48" s="28">
        <v>3</v>
      </c>
      <c r="E48" s="28">
        <v>3</v>
      </c>
      <c r="F48" s="28">
        <v>7</v>
      </c>
      <c r="G48" s="28">
        <v>5</v>
      </c>
      <c r="H48" s="29">
        <v>8</v>
      </c>
      <c r="I48" s="29">
        <v>5</v>
      </c>
      <c r="J48" s="29">
        <v>6</v>
      </c>
      <c r="K48" s="29">
        <v>4</v>
      </c>
      <c r="L48" s="29">
        <v>12</v>
      </c>
      <c r="M48" s="39">
        <v>9</v>
      </c>
      <c r="N48" s="22">
        <f t="shared" si="2"/>
        <v>62</v>
      </c>
      <c r="P48" s="37"/>
      <c r="Q48" s="37"/>
    </row>
    <row r="49" spans="1:17" s="17" customFormat="1" ht="35.25" customHeight="1" x14ac:dyDescent="0.15">
      <c r="A49" s="71" t="s">
        <v>21</v>
      </c>
      <c r="B49" s="72"/>
      <c r="C49" s="72"/>
      <c r="D49" s="30"/>
      <c r="E49" s="30"/>
      <c r="F49" s="30"/>
      <c r="G49" s="30"/>
      <c r="H49" s="31"/>
      <c r="I49" s="40"/>
      <c r="J49" s="40"/>
      <c r="K49" s="40"/>
      <c r="L49" s="40"/>
      <c r="M49" s="40"/>
      <c r="N49" s="41"/>
      <c r="P49" s="37"/>
      <c r="Q49" s="37"/>
    </row>
    <row r="50" spans="1:17" s="17" customFormat="1" ht="35.25" customHeight="1" x14ac:dyDescent="0.15">
      <c r="A50" s="73"/>
      <c r="B50" s="74"/>
      <c r="C50" s="74"/>
      <c r="D50" s="32"/>
      <c r="E50" s="32"/>
      <c r="F50" s="32"/>
      <c r="G50" s="32"/>
      <c r="H50" s="86"/>
      <c r="I50" s="86"/>
      <c r="J50" s="87"/>
      <c r="K50" s="87"/>
      <c r="L50" s="42"/>
      <c r="M50" s="42"/>
      <c r="N50" s="43"/>
      <c r="P50" s="37"/>
      <c r="Q50" s="37"/>
    </row>
    <row r="51" spans="1:17" s="17" customFormat="1" ht="35.25" customHeight="1" x14ac:dyDescent="0.15">
      <c r="A51" s="73"/>
      <c r="B51" s="74"/>
      <c r="C51" s="74"/>
      <c r="D51" s="76" t="s">
        <v>239</v>
      </c>
      <c r="E51" s="76"/>
      <c r="F51" s="76"/>
      <c r="G51" s="76"/>
      <c r="H51" s="76"/>
      <c r="I51" s="76">
        <f>SUM(N44:N48)/5</f>
        <v>58.4</v>
      </c>
      <c r="J51" s="76"/>
      <c r="K51" s="76"/>
      <c r="L51" s="33" t="s">
        <v>23</v>
      </c>
      <c r="M51" s="42"/>
      <c r="N51" s="43"/>
      <c r="P51" s="37"/>
      <c r="Q51" s="37"/>
    </row>
    <row r="52" spans="1:17" s="17" customFormat="1" ht="42" customHeight="1" x14ac:dyDescent="0.15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44"/>
      <c r="P52" s="37"/>
      <c r="Q52" s="37"/>
    </row>
    <row r="53" spans="1:17" s="17" customFormat="1" ht="21" customHeight="1" x14ac:dyDescent="0.15">
      <c r="A53" s="56" t="s">
        <v>24</v>
      </c>
      <c r="B53" s="56"/>
      <c r="C53" s="56"/>
      <c r="D53" s="58" t="s">
        <v>25</v>
      </c>
      <c r="E53" s="58"/>
      <c r="F53" s="58"/>
      <c r="G53" s="60" t="s">
        <v>26</v>
      </c>
      <c r="H53" s="61"/>
      <c r="I53" s="61"/>
      <c r="J53" s="62"/>
      <c r="K53" s="66" t="s">
        <v>27</v>
      </c>
      <c r="L53" s="66"/>
      <c r="M53" s="66"/>
      <c r="N53" s="66"/>
      <c r="P53" s="37"/>
      <c r="Q53" s="37"/>
    </row>
    <row r="54" spans="1:17" s="17" customFormat="1" ht="21" customHeight="1" x14ac:dyDescent="0.15">
      <c r="A54" s="57"/>
      <c r="B54" s="57"/>
      <c r="C54" s="57"/>
      <c r="D54" s="59"/>
      <c r="E54" s="59"/>
      <c r="F54" s="59"/>
      <c r="G54" s="60"/>
      <c r="H54" s="61"/>
      <c r="I54" s="61"/>
      <c r="J54" s="62"/>
      <c r="K54" s="67"/>
      <c r="L54" s="67"/>
      <c r="M54" s="67"/>
      <c r="N54" s="67"/>
      <c r="P54" s="37"/>
      <c r="Q54" s="37"/>
    </row>
    <row r="55" spans="1:17" s="17" customFormat="1" ht="33" customHeight="1" x14ac:dyDescent="0.15">
      <c r="A55" s="57"/>
      <c r="B55" s="57"/>
      <c r="C55" s="57"/>
      <c r="D55" s="59"/>
      <c r="E55" s="59"/>
      <c r="F55" s="59"/>
      <c r="G55" s="63"/>
      <c r="H55" s="64"/>
      <c r="I55" s="64"/>
      <c r="J55" s="65"/>
      <c r="K55" s="67"/>
      <c r="L55" s="67"/>
      <c r="M55" s="67"/>
      <c r="N55" s="67"/>
      <c r="P55" s="37"/>
      <c r="Q55" s="37"/>
    </row>
    <row r="56" spans="1:17" s="17" customFormat="1" ht="21" customHeight="1" x14ac:dyDescent="0.15">
      <c r="A56" s="57"/>
      <c r="B56" s="57"/>
      <c r="C56" s="57"/>
      <c r="D56" s="59"/>
      <c r="E56" s="59"/>
      <c r="F56" s="59"/>
      <c r="G56" s="68" t="s">
        <v>28</v>
      </c>
      <c r="H56" s="69"/>
      <c r="I56" s="69"/>
      <c r="J56" s="70"/>
      <c r="K56" s="67"/>
      <c r="L56" s="67"/>
      <c r="M56" s="67"/>
      <c r="N56" s="67"/>
      <c r="P56" s="37"/>
      <c r="Q56" s="37"/>
    </row>
    <row r="57" spans="1:17" s="17" customFormat="1" ht="52.5" customHeight="1" x14ac:dyDescent="0.15">
      <c r="A57" s="57"/>
      <c r="B57" s="57"/>
      <c r="C57" s="57"/>
      <c r="D57" s="59"/>
      <c r="E57" s="59"/>
      <c r="F57" s="59"/>
      <c r="G57" s="63"/>
      <c r="H57" s="64"/>
      <c r="I57" s="64"/>
      <c r="J57" s="65"/>
      <c r="K57" s="67"/>
      <c r="L57" s="67"/>
      <c r="M57" s="67"/>
      <c r="N57" s="67"/>
      <c r="P57" s="37"/>
      <c r="Q57" s="37"/>
    </row>
    <row r="58" spans="1:17" s="17" customFormat="1" ht="35.25" customHeight="1" x14ac:dyDescent="0.1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P58" s="37"/>
      <c r="Q58" s="37"/>
    </row>
    <row r="59" spans="1:17" s="17" customFormat="1" ht="35.25" customHeight="1" x14ac:dyDescent="0.15">
      <c r="A59" s="88" t="s">
        <v>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P59" s="37"/>
      <c r="Q59" s="37"/>
    </row>
    <row r="60" spans="1:17" s="17" customFormat="1" ht="18.75" customHeight="1" x14ac:dyDescent="0.25">
      <c r="A60" s="89" t="s">
        <v>1</v>
      </c>
      <c r="B60" s="89"/>
      <c r="C60" s="45" t="s">
        <v>240</v>
      </c>
      <c r="D60" s="20"/>
      <c r="E60" s="20"/>
      <c r="F60" s="20"/>
      <c r="G60" s="20"/>
      <c r="H60" s="94" t="s">
        <v>226</v>
      </c>
      <c r="I60" s="90"/>
      <c r="J60" s="90"/>
      <c r="K60" s="91"/>
      <c r="L60" s="92" t="e">
        <f>IF([1]考场成员名单!$D$2="","",[1]考场成员名单!$D$2)</f>
        <v>#REF!</v>
      </c>
      <c r="M60" s="92"/>
      <c r="N60" s="93"/>
      <c r="P60" s="37"/>
      <c r="Q60" s="37"/>
    </row>
    <row r="61" spans="1:17" s="17" customFormat="1" ht="41.25" customHeight="1" x14ac:dyDescent="0.15">
      <c r="A61" s="83" t="s">
        <v>3</v>
      </c>
      <c r="B61" s="79" t="s">
        <v>4</v>
      </c>
      <c r="C61" s="79" t="s">
        <v>5</v>
      </c>
      <c r="D61" s="85" t="s">
        <v>6</v>
      </c>
      <c r="E61" s="85"/>
      <c r="F61" s="85"/>
      <c r="G61" s="85"/>
      <c r="H61" s="75" t="s">
        <v>7</v>
      </c>
      <c r="I61" s="75"/>
      <c r="J61" s="75"/>
      <c r="K61" s="75"/>
      <c r="L61" s="81" t="s">
        <v>8</v>
      </c>
      <c r="M61" s="75" t="s">
        <v>9</v>
      </c>
      <c r="N61" s="77" t="s">
        <v>10</v>
      </c>
      <c r="P61" s="37"/>
      <c r="Q61" s="37"/>
    </row>
    <row r="62" spans="1:17" s="17" customFormat="1" ht="40.5" customHeight="1" x14ac:dyDescent="0.15">
      <c r="A62" s="84"/>
      <c r="B62" s="80"/>
      <c r="C62" s="80"/>
      <c r="D62" s="21" t="s">
        <v>11</v>
      </c>
      <c r="E62" s="21" t="s">
        <v>12</v>
      </c>
      <c r="F62" s="21" t="s">
        <v>13</v>
      </c>
      <c r="G62" s="21" t="s">
        <v>14</v>
      </c>
      <c r="H62" s="21" t="s">
        <v>15</v>
      </c>
      <c r="I62" s="21" t="s">
        <v>16</v>
      </c>
      <c r="J62" s="21" t="s">
        <v>17</v>
      </c>
      <c r="K62" s="21" t="s">
        <v>18</v>
      </c>
      <c r="L62" s="82"/>
      <c r="M62" s="75"/>
      <c r="N62" s="78"/>
      <c r="P62" s="37"/>
      <c r="Q62" s="37"/>
    </row>
    <row r="63" spans="1:17" s="17" customFormat="1" ht="51.75" customHeight="1" x14ac:dyDescent="0.15">
      <c r="A63" s="22">
        <v>1</v>
      </c>
      <c r="B63" s="23" t="s">
        <v>229</v>
      </c>
      <c r="C63" s="23" t="s">
        <v>19</v>
      </c>
      <c r="D63" s="23">
        <v>5</v>
      </c>
      <c r="E63" s="23">
        <v>5</v>
      </c>
      <c r="F63" s="23">
        <v>9</v>
      </c>
      <c r="G63" s="23">
        <v>8</v>
      </c>
      <c r="H63" s="24">
        <v>10</v>
      </c>
      <c r="I63" s="24">
        <v>9</v>
      </c>
      <c r="J63" s="24">
        <v>8</v>
      </c>
      <c r="K63" s="24">
        <v>7</v>
      </c>
      <c r="L63" s="24">
        <v>18</v>
      </c>
      <c r="M63" s="38">
        <v>10</v>
      </c>
      <c r="N63" s="22">
        <f>SUM(D63:M63)</f>
        <v>89</v>
      </c>
      <c r="P63" s="37"/>
      <c r="Q63" s="37"/>
    </row>
    <row r="64" spans="1:17" s="17" customFormat="1" ht="51.75" customHeight="1" x14ac:dyDescent="0.15">
      <c r="A64" s="22">
        <v>2</v>
      </c>
      <c r="B64" s="25" t="s">
        <v>230</v>
      </c>
      <c r="C64" s="25" t="s">
        <v>20</v>
      </c>
      <c r="D64" s="25">
        <v>5</v>
      </c>
      <c r="E64" s="25">
        <v>5</v>
      </c>
      <c r="F64" s="25">
        <v>8</v>
      </c>
      <c r="G64" s="25">
        <v>8</v>
      </c>
      <c r="H64" s="24">
        <v>12</v>
      </c>
      <c r="I64" s="24">
        <v>10</v>
      </c>
      <c r="J64" s="24">
        <v>9</v>
      </c>
      <c r="K64" s="24">
        <v>7</v>
      </c>
      <c r="L64" s="24">
        <v>15</v>
      </c>
      <c r="M64" s="38">
        <v>10</v>
      </c>
      <c r="N64" s="22">
        <f t="shared" ref="N64:N67" si="3">SUM(D64:M64)</f>
        <v>89</v>
      </c>
      <c r="P64" s="37"/>
      <c r="Q64" s="37"/>
    </row>
    <row r="65" spans="1:17" s="17" customFormat="1" ht="51.75" customHeight="1" x14ac:dyDescent="0.15">
      <c r="A65" s="22">
        <v>3</v>
      </c>
      <c r="B65" s="23" t="s">
        <v>233</v>
      </c>
      <c r="C65" s="25" t="s">
        <v>20</v>
      </c>
      <c r="D65" s="25">
        <v>4</v>
      </c>
      <c r="E65" s="25">
        <v>4</v>
      </c>
      <c r="F65" s="25">
        <v>8</v>
      </c>
      <c r="G65" s="25">
        <v>8</v>
      </c>
      <c r="H65" s="24">
        <v>9</v>
      </c>
      <c r="I65" s="24">
        <v>7</v>
      </c>
      <c r="J65" s="24">
        <v>7</v>
      </c>
      <c r="K65" s="24">
        <v>7</v>
      </c>
      <c r="L65" s="24">
        <v>10</v>
      </c>
      <c r="M65" s="38">
        <v>8</v>
      </c>
      <c r="N65" s="22">
        <f t="shared" si="3"/>
        <v>72</v>
      </c>
      <c r="P65" s="37"/>
      <c r="Q65" s="37"/>
    </row>
    <row r="66" spans="1:17" s="17" customFormat="1" ht="51.75" customHeight="1" x14ac:dyDescent="0.15">
      <c r="A66" s="22">
        <v>4</v>
      </c>
      <c r="B66" s="23" t="s">
        <v>231</v>
      </c>
      <c r="C66" s="25" t="s">
        <v>20</v>
      </c>
      <c r="D66" s="25">
        <v>5</v>
      </c>
      <c r="E66" s="25">
        <v>5</v>
      </c>
      <c r="F66" s="25">
        <v>10</v>
      </c>
      <c r="G66" s="25">
        <v>8</v>
      </c>
      <c r="H66" s="24">
        <v>12</v>
      </c>
      <c r="I66" s="24">
        <v>9</v>
      </c>
      <c r="J66" s="24">
        <v>9</v>
      </c>
      <c r="K66" s="24">
        <v>8</v>
      </c>
      <c r="L66" s="24">
        <v>18</v>
      </c>
      <c r="M66" s="38">
        <v>10</v>
      </c>
      <c r="N66" s="22">
        <f t="shared" si="3"/>
        <v>94</v>
      </c>
      <c r="P66" s="37"/>
      <c r="Q66" s="37"/>
    </row>
    <row r="67" spans="1:17" s="17" customFormat="1" ht="51.75" customHeight="1" x14ac:dyDescent="0.15">
      <c r="A67" s="26">
        <v>5</v>
      </c>
      <c r="B67" s="27" t="s">
        <v>232</v>
      </c>
      <c r="C67" s="28" t="s">
        <v>20</v>
      </c>
      <c r="D67" s="28">
        <v>5</v>
      </c>
      <c r="E67" s="28">
        <v>4</v>
      </c>
      <c r="F67" s="28">
        <v>8</v>
      </c>
      <c r="G67" s="28">
        <v>9</v>
      </c>
      <c r="H67" s="29">
        <v>10</v>
      </c>
      <c r="I67" s="29">
        <v>8</v>
      </c>
      <c r="J67" s="29">
        <v>7</v>
      </c>
      <c r="K67" s="29">
        <v>6</v>
      </c>
      <c r="L67" s="29">
        <v>15</v>
      </c>
      <c r="M67" s="39">
        <v>10</v>
      </c>
      <c r="N67" s="22">
        <f t="shared" si="3"/>
        <v>82</v>
      </c>
      <c r="P67" s="37"/>
      <c r="Q67" s="37"/>
    </row>
    <row r="68" spans="1:17" s="17" customFormat="1" ht="35.25" customHeight="1" x14ac:dyDescent="0.15">
      <c r="A68" s="71" t="s">
        <v>21</v>
      </c>
      <c r="B68" s="72"/>
      <c r="C68" s="72"/>
      <c r="D68" s="30"/>
      <c r="E68" s="30"/>
      <c r="F68" s="30"/>
      <c r="G68" s="30"/>
      <c r="H68" s="31"/>
      <c r="I68" s="40"/>
      <c r="J68" s="40"/>
      <c r="K68" s="40"/>
      <c r="L68" s="40"/>
      <c r="M68" s="40"/>
      <c r="N68" s="41"/>
      <c r="P68" s="37"/>
      <c r="Q68" s="37"/>
    </row>
    <row r="69" spans="1:17" s="17" customFormat="1" ht="35.25" customHeight="1" x14ac:dyDescent="0.15">
      <c r="A69" s="73"/>
      <c r="B69" s="74"/>
      <c r="C69" s="74"/>
      <c r="D69" s="32"/>
      <c r="E69" s="32"/>
      <c r="F69" s="32"/>
      <c r="G69" s="32"/>
      <c r="H69" s="86"/>
      <c r="I69" s="86"/>
      <c r="J69" s="87"/>
      <c r="K69" s="87"/>
      <c r="L69" s="42"/>
      <c r="M69" s="42"/>
      <c r="N69" s="43"/>
      <c r="P69" s="37"/>
      <c r="Q69" s="37"/>
    </row>
    <row r="70" spans="1:17" s="17" customFormat="1" ht="35.25" customHeight="1" x14ac:dyDescent="0.15">
      <c r="A70" s="73"/>
      <c r="B70" s="74"/>
      <c r="C70" s="74"/>
      <c r="D70" s="76" t="s">
        <v>241</v>
      </c>
      <c r="E70" s="76"/>
      <c r="F70" s="76"/>
      <c r="G70" s="76"/>
      <c r="H70" s="76"/>
      <c r="I70" s="76">
        <f>SUM(N63:N67)/5</f>
        <v>85.2</v>
      </c>
      <c r="J70" s="76"/>
      <c r="K70" s="76"/>
      <c r="L70" s="33" t="s">
        <v>23</v>
      </c>
      <c r="M70" s="42"/>
      <c r="N70" s="43"/>
      <c r="P70" s="37"/>
      <c r="Q70" s="37"/>
    </row>
    <row r="71" spans="1:17" s="17" customFormat="1" ht="42" customHeight="1" x14ac:dyDescent="0.15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44"/>
      <c r="P71" s="37"/>
      <c r="Q71" s="37"/>
    </row>
    <row r="72" spans="1:17" s="17" customFormat="1" ht="21" customHeight="1" x14ac:dyDescent="0.15">
      <c r="A72" s="56" t="s">
        <v>24</v>
      </c>
      <c r="B72" s="56"/>
      <c r="C72" s="56"/>
      <c r="D72" s="58" t="s">
        <v>25</v>
      </c>
      <c r="E72" s="58"/>
      <c r="F72" s="58"/>
      <c r="G72" s="60" t="s">
        <v>26</v>
      </c>
      <c r="H72" s="61"/>
      <c r="I72" s="61"/>
      <c r="J72" s="62"/>
      <c r="K72" s="66" t="s">
        <v>27</v>
      </c>
      <c r="L72" s="66"/>
      <c r="M72" s="66"/>
      <c r="N72" s="66"/>
      <c r="P72" s="37"/>
      <c r="Q72" s="37"/>
    </row>
    <row r="73" spans="1:17" s="17" customFormat="1" ht="21" customHeight="1" x14ac:dyDescent="0.15">
      <c r="A73" s="57"/>
      <c r="B73" s="57"/>
      <c r="C73" s="57"/>
      <c r="D73" s="59"/>
      <c r="E73" s="59"/>
      <c r="F73" s="59"/>
      <c r="G73" s="60"/>
      <c r="H73" s="61"/>
      <c r="I73" s="61"/>
      <c r="J73" s="62"/>
      <c r="K73" s="67"/>
      <c r="L73" s="67"/>
      <c r="M73" s="67"/>
      <c r="N73" s="67"/>
      <c r="P73" s="37"/>
      <c r="Q73" s="37"/>
    </row>
    <row r="74" spans="1:17" s="17" customFormat="1" ht="33" customHeight="1" x14ac:dyDescent="0.15">
      <c r="A74" s="57"/>
      <c r="B74" s="57"/>
      <c r="C74" s="57"/>
      <c r="D74" s="59"/>
      <c r="E74" s="59"/>
      <c r="F74" s="59"/>
      <c r="G74" s="63"/>
      <c r="H74" s="64"/>
      <c r="I74" s="64"/>
      <c r="J74" s="65"/>
      <c r="K74" s="67"/>
      <c r="L74" s="67"/>
      <c r="M74" s="67"/>
      <c r="N74" s="67"/>
      <c r="P74" s="37"/>
      <c r="Q74" s="37"/>
    </row>
    <row r="75" spans="1:17" s="17" customFormat="1" ht="21" customHeight="1" x14ac:dyDescent="0.15">
      <c r="A75" s="57"/>
      <c r="B75" s="57"/>
      <c r="C75" s="57"/>
      <c r="D75" s="59"/>
      <c r="E75" s="59"/>
      <c r="F75" s="59"/>
      <c r="G75" s="68" t="s">
        <v>28</v>
      </c>
      <c r="H75" s="69"/>
      <c r="I75" s="69"/>
      <c r="J75" s="70"/>
      <c r="K75" s="67"/>
      <c r="L75" s="67"/>
      <c r="M75" s="67"/>
      <c r="N75" s="67"/>
      <c r="P75" s="37"/>
      <c r="Q75" s="37"/>
    </row>
    <row r="76" spans="1:17" s="17" customFormat="1" ht="52.5" customHeight="1" x14ac:dyDescent="0.15">
      <c r="A76" s="57"/>
      <c r="B76" s="57"/>
      <c r="C76" s="57"/>
      <c r="D76" s="59"/>
      <c r="E76" s="59"/>
      <c r="F76" s="59"/>
      <c r="G76" s="63"/>
      <c r="H76" s="64"/>
      <c r="I76" s="64"/>
      <c r="J76" s="65"/>
      <c r="K76" s="67"/>
      <c r="L76" s="67"/>
      <c r="M76" s="67"/>
      <c r="N76" s="67"/>
      <c r="P76" s="37"/>
      <c r="Q76" s="37"/>
    </row>
    <row r="77" spans="1:17" s="17" customFormat="1" ht="35.25" customHeight="1" x14ac:dyDescent="0.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P77" s="37"/>
      <c r="Q77" s="37"/>
    </row>
    <row r="78" spans="1:17" s="17" customFormat="1" ht="35.25" customHeight="1" x14ac:dyDescent="0.15">
      <c r="A78" s="88" t="s">
        <v>0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P78" s="37"/>
      <c r="Q78" s="37"/>
    </row>
    <row r="79" spans="1:17" s="17" customFormat="1" ht="18.75" customHeight="1" x14ac:dyDescent="0.25">
      <c r="A79" s="89" t="s">
        <v>1</v>
      </c>
      <c r="B79" s="89"/>
      <c r="C79" s="45" t="s">
        <v>242</v>
      </c>
      <c r="D79" s="20"/>
      <c r="E79" s="20"/>
      <c r="F79" s="20"/>
      <c r="G79" s="20"/>
      <c r="H79" s="94" t="s">
        <v>227</v>
      </c>
      <c r="I79" s="90"/>
      <c r="J79" s="90"/>
      <c r="K79" s="91"/>
      <c r="L79" s="92" t="e">
        <f>IF([1]考场成员名单!$D$2="","",[1]考场成员名单!$D$2)</f>
        <v>#REF!</v>
      </c>
      <c r="M79" s="92"/>
      <c r="N79" s="93"/>
      <c r="P79" s="37"/>
      <c r="Q79" s="37"/>
    </row>
    <row r="80" spans="1:17" s="17" customFormat="1" ht="41.25" customHeight="1" x14ac:dyDescent="0.15">
      <c r="A80" s="83" t="s">
        <v>3</v>
      </c>
      <c r="B80" s="79" t="s">
        <v>4</v>
      </c>
      <c r="C80" s="79" t="s">
        <v>5</v>
      </c>
      <c r="D80" s="85" t="s">
        <v>6</v>
      </c>
      <c r="E80" s="85"/>
      <c r="F80" s="85"/>
      <c r="G80" s="85"/>
      <c r="H80" s="75" t="s">
        <v>7</v>
      </c>
      <c r="I80" s="75"/>
      <c r="J80" s="75"/>
      <c r="K80" s="75"/>
      <c r="L80" s="81" t="s">
        <v>8</v>
      </c>
      <c r="M80" s="75" t="s">
        <v>9</v>
      </c>
      <c r="N80" s="77" t="s">
        <v>10</v>
      </c>
      <c r="P80" s="37"/>
      <c r="Q80" s="37"/>
    </row>
    <row r="81" spans="1:17" s="17" customFormat="1" ht="40.5" customHeight="1" x14ac:dyDescent="0.15">
      <c r="A81" s="84"/>
      <c r="B81" s="80"/>
      <c r="C81" s="80"/>
      <c r="D81" s="21" t="s">
        <v>11</v>
      </c>
      <c r="E81" s="21" t="s">
        <v>12</v>
      </c>
      <c r="F81" s="21" t="s">
        <v>13</v>
      </c>
      <c r="G81" s="21" t="s">
        <v>14</v>
      </c>
      <c r="H81" s="21" t="s">
        <v>15</v>
      </c>
      <c r="I81" s="21" t="s">
        <v>16</v>
      </c>
      <c r="J81" s="21" t="s">
        <v>17</v>
      </c>
      <c r="K81" s="21" t="s">
        <v>18</v>
      </c>
      <c r="L81" s="82"/>
      <c r="M81" s="75"/>
      <c r="N81" s="78"/>
      <c r="P81" s="37"/>
      <c r="Q81" s="37"/>
    </row>
    <row r="82" spans="1:17" s="17" customFormat="1" ht="51.75" customHeight="1" x14ac:dyDescent="0.15">
      <c r="A82" s="22">
        <v>1</v>
      </c>
      <c r="B82" s="23" t="s">
        <v>229</v>
      </c>
      <c r="C82" s="23" t="s">
        <v>19</v>
      </c>
      <c r="D82" s="23">
        <v>5</v>
      </c>
      <c r="E82" s="23">
        <v>5</v>
      </c>
      <c r="F82" s="23">
        <v>9</v>
      </c>
      <c r="G82" s="23">
        <v>8</v>
      </c>
      <c r="H82" s="24">
        <v>12</v>
      </c>
      <c r="I82" s="24">
        <v>9</v>
      </c>
      <c r="J82" s="24">
        <v>8</v>
      </c>
      <c r="K82" s="24">
        <v>7</v>
      </c>
      <c r="L82" s="24">
        <v>18</v>
      </c>
      <c r="M82" s="38">
        <v>9</v>
      </c>
      <c r="N82" s="22">
        <f>SUM(D82:M82)</f>
        <v>90</v>
      </c>
      <c r="P82" s="37"/>
      <c r="Q82" s="37"/>
    </row>
    <row r="83" spans="1:17" s="17" customFormat="1" ht="51.75" customHeight="1" x14ac:dyDescent="0.15">
      <c r="A83" s="22">
        <v>2</v>
      </c>
      <c r="B83" s="25" t="s">
        <v>230</v>
      </c>
      <c r="C83" s="25" t="s">
        <v>20</v>
      </c>
      <c r="D83" s="25">
        <v>5</v>
      </c>
      <c r="E83" s="25">
        <v>5</v>
      </c>
      <c r="F83" s="25">
        <v>8</v>
      </c>
      <c r="G83" s="25">
        <v>8</v>
      </c>
      <c r="H83" s="24">
        <v>12</v>
      </c>
      <c r="I83" s="24">
        <v>10</v>
      </c>
      <c r="J83" s="24">
        <v>10</v>
      </c>
      <c r="K83" s="24">
        <v>6</v>
      </c>
      <c r="L83" s="24">
        <v>17</v>
      </c>
      <c r="M83" s="38">
        <v>9</v>
      </c>
      <c r="N83" s="22">
        <f t="shared" ref="N83:N86" si="4">SUM(D83:M83)</f>
        <v>90</v>
      </c>
      <c r="P83" s="37"/>
      <c r="Q83" s="37"/>
    </row>
    <row r="84" spans="1:17" s="17" customFormat="1" ht="51.75" customHeight="1" x14ac:dyDescent="0.15">
      <c r="A84" s="22">
        <v>3</v>
      </c>
      <c r="B84" s="23" t="s">
        <v>233</v>
      </c>
      <c r="C84" s="25" t="s">
        <v>20</v>
      </c>
      <c r="D84" s="25">
        <v>5</v>
      </c>
      <c r="E84" s="25">
        <v>5</v>
      </c>
      <c r="F84" s="25">
        <v>8</v>
      </c>
      <c r="G84" s="25">
        <v>8</v>
      </c>
      <c r="H84" s="24">
        <v>11</v>
      </c>
      <c r="I84" s="24">
        <v>8</v>
      </c>
      <c r="J84" s="24">
        <v>8</v>
      </c>
      <c r="K84" s="24">
        <v>8</v>
      </c>
      <c r="L84" s="24">
        <v>20</v>
      </c>
      <c r="M84" s="38">
        <v>10</v>
      </c>
      <c r="N84" s="22">
        <f t="shared" si="4"/>
        <v>91</v>
      </c>
      <c r="P84" s="37"/>
      <c r="Q84" s="37"/>
    </row>
    <row r="85" spans="1:17" s="17" customFormat="1" ht="51.75" customHeight="1" x14ac:dyDescent="0.15">
      <c r="A85" s="22">
        <v>4</v>
      </c>
      <c r="B85" s="23" t="s">
        <v>231</v>
      </c>
      <c r="C85" s="25" t="s">
        <v>20</v>
      </c>
      <c r="D85" s="25">
        <v>5</v>
      </c>
      <c r="E85" s="25">
        <v>5</v>
      </c>
      <c r="F85" s="25">
        <v>9</v>
      </c>
      <c r="G85" s="25">
        <v>8</v>
      </c>
      <c r="H85" s="24">
        <v>12</v>
      </c>
      <c r="I85" s="24">
        <v>8</v>
      </c>
      <c r="J85" s="24">
        <v>9</v>
      </c>
      <c r="K85" s="24">
        <v>6</v>
      </c>
      <c r="L85" s="24">
        <v>20</v>
      </c>
      <c r="M85" s="38">
        <v>10</v>
      </c>
      <c r="N85" s="22">
        <f t="shared" si="4"/>
        <v>92</v>
      </c>
      <c r="P85" s="37"/>
      <c r="Q85" s="37"/>
    </row>
    <row r="86" spans="1:17" s="17" customFormat="1" ht="51.75" customHeight="1" x14ac:dyDescent="0.15">
      <c r="A86" s="26">
        <v>5</v>
      </c>
      <c r="B86" s="27" t="s">
        <v>232</v>
      </c>
      <c r="C86" s="28" t="s">
        <v>20</v>
      </c>
      <c r="D86" s="28">
        <v>4</v>
      </c>
      <c r="E86" s="28">
        <v>4</v>
      </c>
      <c r="F86" s="28">
        <v>8</v>
      </c>
      <c r="G86" s="28">
        <v>7</v>
      </c>
      <c r="H86" s="29">
        <v>10</v>
      </c>
      <c r="I86" s="29">
        <v>8</v>
      </c>
      <c r="J86" s="29">
        <v>7</v>
      </c>
      <c r="K86" s="29">
        <v>6</v>
      </c>
      <c r="L86" s="29">
        <v>19</v>
      </c>
      <c r="M86" s="39">
        <v>9</v>
      </c>
      <c r="N86" s="22">
        <f t="shared" si="4"/>
        <v>82</v>
      </c>
      <c r="P86" s="37"/>
      <c r="Q86" s="37"/>
    </row>
    <row r="87" spans="1:17" s="17" customFormat="1" ht="35.25" customHeight="1" x14ac:dyDescent="0.15">
      <c r="A87" s="71" t="s">
        <v>21</v>
      </c>
      <c r="B87" s="72"/>
      <c r="C87" s="72"/>
      <c r="D87" s="30"/>
      <c r="E87" s="30"/>
      <c r="F87" s="30"/>
      <c r="G87" s="30"/>
      <c r="H87" s="31"/>
      <c r="I87" s="40"/>
      <c r="J87" s="40"/>
      <c r="K87" s="40"/>
      <c r="L87" s="40"/>
      <c r="M87" s="40"/>
      <c r="N87" s="41"/>
      <c r="P87" s="37"/>
      <c r="Q87" s="37"/>
    </row>
    <row r="88" spans="1:17" s="17" customFormat="1" ht="35.25" customHeight="1" x14ac:dyDescent="0.15">
      <c r="A88" s="73"/>
      <c r="B88" s="74"/>
      <c r="C88" s="74"/>
      <c r="D88" s="32"/>
      <c r="E88" s="32"/>
      <c r="F88" s="32"/>
      <c r="G88" s="32"/>
      <c r="H88" s="86"/>
      <c r="I88" s="86"/>
      <c r="J88" s="87"/>
      <c r="K88" s="87"/>
      <c r="L88" s="42"/>
      <c r="M88" s="42"/>
      <c r="N88" s="43"/>
      <c r="P88" s="37"/>
      <c r="Q88" s="37"/>
    </row>
    <row r="89" spans="1:17" s="17" customFormat="1" ht="35.25" customHeight="1" x14ac:dyDescent="0.15">
      <c r="A89" s="73"/>
      <c r="B89" s="74"/>
      <c r="C89" s="74"/>
      <c r="D89" s="76" t="s">
        <v>243</v>
      </c>
      <c r="E89" s="76"/>
      <c r="F89" s="76"/>
      <c r="G89" s="76"/>
      <c r="H89" s="76"/>
      <c r="I89" s="76">
        <f>SUM(N82:N86)/5</f>
        <v>89</v>
      </c>
      <c r="J89" s="76"/>
      <c r="K89" s="76"/>
      <c r="L89" s="33" t="s">
        <v>23</v>
      </c>
      <c r="M89" s="42"/>
      <c r="N89" s="43"/>
      <c r="P89" s="37"/>
      <c r="Q89" s="37"/>
    </row>
    <row r="90" spans="1:17" s="17" customFormat="1" ht="42" customHeight="1" x14ac:dyDescent="0.15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44"/>
      <c r="P90" s="37"/>
      <c r="Q90" s="37"/>
    </row>
    <row r="91" spans="1:17" s="17" customFormat="1" ht="21" customHeight="1" x14ac:dyDescent="0.15">
      <c r="A91" s="56" t="s">
        <v>24</v>
      </c>
      <c r="B91" s="56"/>
      <c r="C91" s="56"/>
      <c r="D91" s="58" t="s">
        <v>25</v>
      </c>
      <c r="E91" s="58"/>
      <c r="F91" s="58"/>
      <c r="G91" s="60" t="s">
        <v>26</v>
      </c>
      <c r="H91" s="61"/>
      <c r="I91" s="61"/>
      <c r="J91" s="62"/>
      <c r="K91" s="66" t="s">
        <v>27</v>
      </c>
      <c r="L91" s="66"/>
      <c r="M91" s="66"/>
      <c r="N91" s="66"/>
      <c r="P91" s="37"/>
      <c r="Q91" s="37"/>
    </row>
    <row r="92" spans="1:17" s="17" customFormat="1" ht="21" customHeight="1" x14ac:dyDescent="0.15">
      <c r="A92" s="57"/>
      <c r="B92" s="57"/>
      <c r="C92" s="57"/>
      <c r="D92" s="59"/>
      <c r="E92" s="59"/>
      <c r="F92" s="59"/>
      <c r="G92" s="60"/>
      <c r="H92" s="61"/>
      <c r="I92" s="61"/>
      <c r="J92" s="62"/>
      <c r="K92" s="67"/>
      <c r="L92" s="67"/>
      <c r="M92" s="67"/>
      <c r="N92" s="67"/>
      <c r="P92" s="37"/>
      <c r="Q92" s="37"/>
    </row>
    <row r="93" spans="1:17" s="17" customFormat="1" ht="33" customHeight="1" x14ac:dyDescent="0.15">
      <c r="A93" s="57"/>
      <c r="B93" s="57"/>
      <c r="C93" s="57"/>
      <c r="D93" s="59"/>
      <c r="E93" s="59"/>
      <c r="F93" s="59"/>
      <c r="G93" s="63"/>
      <c r="H93" s="64"/>
      <c r="I93" s="64"/>
      <c r="J93" s="65"/>
      <c r="K93" s="67"/>
      <c r="L93" s="67"/>
      <c r="M93" s="67"/>
      <c r="N93" s="67"/>
      <c r="P93" s="37"/>
      <c r="Q93" s="37"/>
    </row>
    <row r="94" spans="1:17" s="17" customFormat="1" ht="21" customHeight="1" x14ac:dyDescent="0.15">
      <c r="A94" s="57"/>
      <c r="B94" s="57"/>
      <c r="C94" s="57"/>
      <c r="D94" s="59"/>
      <c r="E94" s="59"/>
      <c r="F94" s="59"/>
      <c r="G94" s="68" t="s">
        <v>28</v>
      </c>
      <c r="H94" s="69"/>
      <c r="I94" s="69"/>
      <c r="J94" s="70"/>
      <c r="K94" s="67"/>
      <c r="L94" s="67"/>
      <c r="M94" s="67"/>
      <c r="N94" s="67"/>
      <c r="P94" s="37"/>
      <c r="Q94" s="37"/>
    </row>
    <row r="95" spans="1:17" s="17" customFormat="1" ht="52.5" customHeight="1" x14ac:dyDescent="0.15">
      <c r="A95" s="57"/>
      <c r="B95" s="57"/>
      <c r="C95" s="57"/>
      <c r="D95" s="59"/>
      <c r="E95" s="59"/>
      <c r="F95" s="59"/>
      <c r="G95" s="63"/>
      <c r="H95" s="64"/>
      <c r="I95" s="64"/>
      <c r="J95" s="65"/>
      <c r="K95" s="67"/>
      <c r="L95" s="67"/>
      <c r="M95" s="67"/>
      <c r="N95" s="67"/>
      <c r="P95" s="37"/>
      <c r="Q95" s="37"/>
    </row>
    <row r="96" spans="1:17" s="17" customFormat="1" ht="35.25" customHeight="1" x14ac:dyDescent="0.1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P96" s="37"/>
      <c r="Q96" s="37"/>
    </row>
    <row r="97" spans="1:17" s="17" customFormat="1" ht="35.25" customHeight="1" x14ac:dyDescent="0.15">
      <c r="A97" s="88" t="s">
        <v>0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P97" s="37"/>
      <c r="Q97" s="37"/>
    </row>
    <row r="98" spans="1:17" s="17" customFormat="1" ht="18.75" customHeight="1" x14ac:dyDescent="0.25">
      <c r="A98" s="89" t="s">
        <v>1</v>
      </c>
      <c r="B98" s="89"/>
      <c r="C98" s="45" t="s">
        <v>244</v>
      </c>
      <c r="D98" s="20"/>
      <c r="E98" s="20"/>
      <c r="F98" s="20"/>
      <c r="G98" s="20"/>
      <c r="H98" s="94" t="s">
        <v>228</v>
      </c>
      <c r="I98" s="90"/>
      <c r="J98" s="90"/>
      <c r="K98" s="91"/>
      <c r="L98" s="92" t="e">
        <f>IF([1]考场成员名单!$D$2="","",[1]考场成员名单!$D$2)</f>
        <v>#REF!</v>
      </c>
      <c r="M98" s="92"/>
      <c r="N98" s="93"/>
      <c r="P98" s="37"/>
      <c r="Q98" s="37"/>
    </row>
    <row r="99" spans="1:17" s="17" customFormat="1" ht="41.25" customHeight="1" x14ac:dyDescent="0.15">
      <c r="A99" s="83" t="s">
        <v>3</v>
      </c>
      <c r="B99" s="79" t="s">
        <v>4</v>
      </c>
      <c r="C99" s="79" t="s">
        <v>5</v>
      </c>
      <c r="D99" s="85" t="s">
        <v>6</v>
      </c>
      <c r="E99" s="85"/>
      <c r="F99" s="85"/>
      <c r="G99" s="85"/>
      <c r="H99" s="75" t="s">
        <v>7</v>
      </c>
      <c r="I99" s="75"/>
      <c r="J99" s="75"/>
      <c r="K99" s="75"/>
      <c r="L99" s="81" t="s">
        <v>8</v>
      </c>
      <c r="M99" s="75" t="s">
        <v>9</v>
      </c>
      <c r="N99" s="77" t="s">
        <v>10</v>
      </c>
      <c r="P99" s="37"/>
      <c r="Q99" s="37"/>
    </row>
    <row r="100" spans="1:17" s="17" customFormat="1" ht="40.5" customHeight="1" x14ac:dyDescent="0.15">
      <c r="A100" s="84"/>
      <c r="B100" s="80"/>
      <c r="C100" s="80"/>
      <c r="D100" s="21" t="s">
        <v>11</v>
      </c>
      <c r="E100" s="21" t="s">
        <v>12</v>
      </c>
      <c r="F100" s="21" t="s">
        <v>13</v>
      </c>
      <c r="G100" s="21" t="s">
        <v>14</v>
      </c>
      <c r="H100" s="21" t="s">
        <v>15</v>
      </c>
      <c r="I100" s="21" t="s">
        <v>16</v>
      </c>
      <c r="J100" s="21" t="s">
        <v>17</v>
      </c>
      <c r="K100" s="21" t="s">
        <v>18</v>
      </c>
      <c r="L100" s="82"/>
      <c r="M100" s="75"/>
      <c r="N100" s="78"/>
      <c r="P100" s="37"/>
      <c r="Q100" s="37"/>
    </row>
    <row r="101" spans="1:17" s="17" customFormat="1" ht="51.75" customHeight="1" x14ac:dyDescent="0.15">
      <c r="A101" s="22">
        <v>1</v>
      </c>
      <c r="B101" s="23" t="s">
        <v>229</v>
      </c>
      <c r="C101" s="23" t="s">
        <v>19</v>
      </c>
      <c r="D101" s="23">
        <v>3</v>
      </c>
      <c r="E101" s="23">
        <v>4</v>
      </c>
      <c r="F101" s="23">
        <v>5</v>
      </c>
      <c r="G101" s="23">
        <v>5</v>
      </c>
      <c r="H101" s="24">
        <v>6</v>
      </c>
      <c r="I101" s="24">
        <v>7</v>
      </c>
      <c r="J101" s="24">
        <v>7</v>
      </c>
      <c r="K101" s="24">
        <v>6</v>
      </c>
      <c r="L101" s="24">
        <v>16</v>
      </c>
      <c r="M101" s="38">
        <v>7</v>
      </c>
      <c r="N101" s="22">
        <f>SUM(D101:M101)</f>
        <v>66</v>
      </c>
      <c r="P101" s="37"/>
      <c r="Q101" s="37"/>
    </row>
    <row r="102" spans="1:17" s="17" customFormat="1" ht="51.75" customHeight="1" x14ac:dyDescent="0.15">
      <c r="A102" s="22">
        <v>2</v>
      </c>
      <c r="B102" s="25" t="s">
        <v>230</v>
      </c>
      <c r="C102" s="25" t="s">
        <v>20</v>
      </c>
      <c r="D102" s="25">
        <v>3</v>
      </c>
      <c r="E102" s="25">
        <v>3</v>
      </c>
      <c r="F102" s="25">
        <v>6</v>
      </c>
      <c r="G102" s="25">
        <v>6</v>
      </c>
      <c r="H102" s="24">
        <v>8</v>
      </c>
      <c r="I102" s="24">
        <v>8</v>
      </c>
      <c r="J102" s="24">
        <v>6</v>
      </c>
      <c r="K102" s="24">
        <v>6</v>
      </c>
      <c r="L102" s="24">
        <v>15</v>
      </c>
      <c r="M102" s="38">
        <v>9</v>
      </c>
      <c r="N102" s="22">
        <f t="shared" ref="N102:N105" si="5">SUM(D102:M102)</f>
        <v>70</v>
      </c>
      <c r="P102" s="37"/>
      <c r="Q102" s="37"/>
    </row>
    <row r="103" spans="1:17" s="17" customFormat="1" ht="51.75" customHeight="1" x14ac:dyDescent="0.15">
      <c r="A103" s="22">
        <v>3</v>
      </c>
      <c r="B103" s="23" t="s">
        <v>233</v>
      </c>
      <c r="C103" s="25" t="s">
        <v>20</v>
      </c>
      <c r="D103" s="25">
        <v>4</v>
      </c>
      <c r="E103" s="25">
        <v>4</v>
      </c>
      <c r="F103" s="25">
        <v>8</v>
      </c>
      <c r="G103" s="25">
        <v>8</v>
      </c>
      <c r="H103" s="24">
        <v>9</v>
      </c>
      <c r="I103" s="24">
        <v>7</v>
      </c>
      <c r="J103" s="24">
        <v>7</v>
      </c>
      <c r="K103" s="24">
        <v>7</v>
      </c>
      <c r="L103" s="24">
        <v>13</v>
      </c>
      <c r="M103" s="38">
        <v>8</v>
      </c>
      <c r="N103" s="22">
        <f t="shared" si="5"/>
        <v>75</v>
      </c>
      <c r="P103" s="37"/>
      <c r="Q103" s="37"/>
    </row>
    <row r="104" spans="1:17" s="17" customFormat="1" ht="51.75" customHeight="1" x14ac:dyDescent="0.15">
      <c r="A104" s="22">
        <v>4</v>
      </c>
      <c r="B104" s="23" t="s">
        <v>231</v>
      </c>
      <c r="C104" s="25" t="s">
        <v>20</v>
      </c>
      <c r="D104" s="25">
        <v>3</v>
      </c>
      <c r="E104" s="25">
        <v>3</v>
      </c>
      <c r="F104" s="25">
        <v>6</v>
      </c>
      <c r="G104" s="25">
        <v>6</v>
      </c>
      <c r="H104" s="24">
        <v>9</v>
      </c>
      <c r="I104" s="24">
        <v>6</v>
      </c>
      <c r="J104" s="24">
        <v>7</v>
      </c>
      <c r="K104" s="24">
        <v>6</v>
      </c>
      <c r="L104" s="24">
        <v>15</v>
      </c>
      <c r="M104" s="38">
        <v>9</v>
      </c>
      <c r="N104" s="22">
        <f t="shared" si="5"/>
        <v>70</v>
      </c>
      <c r="P104" s="37"/>
      <c r="Q104" s="37"/>
    </row>
    <row r="105" spans="1:17" s="17" customFormat="1" ht="51.75" customHeight="1" x14ac:dyDescent="0.15">
      <c r="A105" s="26">
        <v>5</v>
      </c>
      <c r="B105" s="27" t="s">
        <v>232</v>
      </c>
      <c r="C105" s="28" t="s">
        <v>20</v>
      </c>
      <c r="D105" s="28">
        <v>4</v>
      </c>
      <c r="E105" s="28">
        <v>4</v>
      </c>
      <c r="F105" s="28">
        <v>7</v>
      </c>
      <c r="G105" s="28">
        <v>6</v>
      </c>
      <c r="H105" s="29">
        <v>10</v>
      </c>
      <c r="I105" s="29">
        <v>8</v>
      </c>
      <c r="J105" s="29">
        <v>7</v>
      </c>
      <c r="K105" s="29">
        <v>6</v>
      </c>
      <c r="L105" s="29">
        <v>16</v>
      </c>
      <c r="M105" s="39">
        <v>9</v>
      </c>
      <c r="N105" s="22">
        <f t="shared" si="5"/>
        <v>77</v>
      </c>
      <c r="P105" s="37"/>
      <c r="Q105" s="37"/>
    </row>
    <row r="106" spans="1:17" s="17" customFormat="1" ht="35.25" customHeight="1" x14ac:dyDescent="0.15">
      <c r="A106" s="71" t="s">
        <v>21</v>
      </c>
      <c r="B106" s="72"/>
      <c r="C106" s="72"/>
      <c r="D106" s="30"/>
      <c r="E106" s="30"/>
      <c r="F106" s="30"/>
      <c r="G106" s="30"/>
      <c r="H106" s="31"/>
      <c r="I106" s="40"/>
      <c r="J106" s="40"/>
      <c r="K106" s="40"/>
      <c r="L106" s="40"/>
      <c r="M106" s="40"/>
      <c r="N106" s="41"/>
      <c r="P106" s="37"/>
      <c r="Q106" s="37"/>
    </row>
    <row r="107" spans="1:17" s="17" customFormat="1" ht="35.25" customHeight="1" x14ac:dyDescent="0.15">
      <c r="A107" s="73"/>
      <c r="B107" s="74"/>
      <c r="C107" s="74"/>
      <c r="D107" s="32"/>
      <c r="E107" s="32"/>
      <c r="F107" s="32"/>
      <c r="G107" s="32"/>
      <c r="H107" s="86"/>
      <c r="I107" s="86"/>
      <c r="J107" s="87"/>
      <c r="K107" s="87"/>
      <c r="L107" s="42"/>
      <c r="M107" s="42"/>
      <c r="N107" s="43"/>
      <c r="P107" s="37"/>
      <c r="Q107" s="37"/>
    </row>
    <row r="108" spans="1:17" s="17" customFormat="1" ht="35.25" customHeight="1" x14ac:dyDescent="0.15">
      <c r="A108" s="73"/>
      <c r="B108" s="74"/>
      <c r="C108" s="74"/>
      <c r="D108" s="76" t="s">
        <v>245</v>
      </c>
      <c r="E108" s="76"/>
      <c r="F108" s="76"/>
      <c r="G108" s="76"/>
      <c r="H108" s="76"/>
      <c r="I108" s="76">
        <f>SUM(N101:N105)/5</f>
        <v>71.599999999999994</v>
      </c>
      <c r="J108" s="76"/>
      <c r="K108" s="76"/>
      <c r="L108" s="33" t="s">
        <v>23</v>
      </c>
      <c r="M108" s="42"/>
      <c r="N108" s="43"/>
      <c r="P108" s="37"/>
      <c r="Q108" s="37"/>
    </row>
    <row r="109" spans="1:17" s="17" customFormat="1" ht="42" customHeight="1" x14ac:dyDescent="0.15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44"/>
      <c r="P109" s="37"/>
      <c r="Q109" s="37"/>
    </row>
    <row r="110" spans="1:17" s="17" customFormat="1" ht="21" customHeight="1" x14ac:dyDescent="0.15">
      <c r="A110" s="56" t="s">
        <v>24</v>
      </c>
      <c r="B110" s="56"/>
      <c r="C110" s="56"/>
      <c r="D110" s="58" t="s">
        <v>25</v>
      </c>
      <c r="E110" s="58"/>
      <c r="F110" s="58"/>
      <c r="G110" s="60" t="s">
        <v>26</v>
      </c>
      <c r="H110" s="61"/>
      <c r="I110" s="61"/>
      <c r="J110" s="62"/>
      <c r="K110" s="66" t="s">
        <v>27</v>
      </c>
      <c r="L110" s="66"/>
      <c r="M110" s="66"/>
      <c r="N110" s="66"/>
      <c r="P110" s="37"/>
      <c r="Q110" s="37"/>
    </row>
    <row r="111" spans="1:17" s="17" customFormat="1" ht="21" customHeight="1" x14ac:dyDescent="0.15">
      <c r="A111" s="57"/>
      <c r="B111" s="57"/>
      <c r="C111" s="57"/>
      <c r="D111" s="59"/>
      <c r="E111" s="59"/>
      <c r="F111" s="59"/>
      <c r="G111" s="60"/>
      <c r="H111" s="61"/>
      <c r="I111" s="61"/>
      <c r="J111" s="62"/>
      <c r="K111" s="67"/>
      <c r="L111" s="67"/>
      <c r="M111" s="67"/>
      <c r="N111" s="67"/>
      <c r="P111" s="37"/>
      <c r="Q111" s="37"/>
    </row>
    <row r="112" spans="1:17" s="17" customFormat="1" ht="33" customHeight="1" x14ac:dyDescent="0.15">
      <c r="A112" s="57"/>
      <c r="B112" s="57"/>
      <c r="C112" s="57"/>
      <c r="D112" s="59"/>
      <c r="E112" s="59"/>
      <c r="F112" s="59"/>
      <c r="G112" s="63"/>
      <c r="H112" s="64"/>
      <c r="I112" s="64"/>
      <c r="J112" s="65"/>
      <c r="K112" s="67"/>
      <c r="L112" s="67"/>
      <c r="M112" s="67"/>
      <c r="N112" s="67"/>
      <c r="P112" s="37"/>
      <c r="Q112" s="37"/>
    </row>
    <row r="113" spans="1:17" s="17" customFormat="1" ht="21" customHeight="1" x14ac:dyDescent="0.15">
      <c r="A113" s="57"/>
      <c r="B113" s="57"/>
      <c r="C113" s="57"/>
      <c r="D113" s="59"/>
      <c r="E113" s="59"/>
      <c r="F113" s="59"/>
      <c r="G113" s="68" t="s">
        <v>28</v>
      </c>
      <c r="H113" s="69"/>
      <c r="I113" s="69"/>
      <c r="J113" s="70"/>
      <c r="K113" s="67"/>
      <c r="L113" s="67"/>
      <c r="M113" s="67"/>
      <c r="N113" s="67"/>
      <c r="P113" s="37"/>
      <c r="Q113" s="37"/>
    </row>
    <row r="114" spans="1:17" s="17" customFormat="1" ht="52.5" customHeight="1" x14ac:dyDescent="0.15">
      <c r="A114" s="57"/>
      <c r="B114" s="57"/>
      <c r="C114" s="57"/>
      <c r="D114" s="59"/>
      <c r="E114" s="59"/>
      <c r="F114" s="59"/>
      <c r="G114" s="63"/>
      <c r="H114" s="64"/>
      <c r="I114" s="64"/>
      <c r="J114" s="65"/>
      <c r="K114" s="67"/>
      <c r="L114" s="67"/>
      <c r="M114" s="67"/>
      <c r="N114" s="67"/>
      <c r="P114" s="37"/>
      <c r="Q114" s="37"/>
    </row>
    <row r="115" spans="1:17" s="17" customFormat="1" ht="35.25" customHeight="1" x14ac:dyDescent="0.1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P115" s="37"/>
      <c r="Q115" s="37"/>
    </row>
    <row r="116" spans="1:17" s="17" customFormat="1" ht="35.25" customHeight="1" x14ac:dyDescent="0.15">
      <c r="A116" s="88" t="s">
        <v>0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P116" s="37"/>
      <c r="Q116" s="37"/>
    </row>
    <row r="117" spans="1:17" s="17" customFormat="1" ht="18.75" customHeight="1" x14ac:dyDescent="0.25">
      <c r="A117" s="89" t="s">
        <v>1</v>
      </c>
      <c r="B117" s="89"/>
      <c r="C117" s="45" t="s">
        <v>246</v>
      </c>
      <c r="D117" s="20"/>
      <c r="E117" s="20"/>
      <c r="F117" s="20"/>
      <c r="G117" s="20"/>
      <c r="H117" s="94" t="s">
        <v>226</v>
      </c>
      <c r="I117" s="90"/>
      <c r="J117" s="90"/>
      <c r="K117" s="91"/>
      <c r="L117" s="92" t="e">
        <f>IF([1]考场成员名单!$D$2="","",[1]考场成员名单!$D$2)</f>
        <v>#REF!</v>
      </c>
      <c r="M117" s="92"/>
      <c r="N117" s="93"/>
      <c r="P117" s="37"/>
      <c r="Q117" s="37"/>
    </row>
    <row r="118" spans="1:17" s="17" customFormat="1" ht="41.25" customHeight="1" x14ac:dyDescent="0.15">
      <c r="A118" s="83" t="s">
        <v>3</v>
      </c>
      <c r="B118" s="79" t="s">
        <v>4</v>
      </c>
      <c r="C118" s="79" t="s">
        <v>5</v>
      </c>
      <c r="D118" s="85" t="s">
        <v>6</v>
      </c>
      <c r="E118" s="85"/>
      <c r="F118" s="85"/>
      <c r="G118" s="85"/>
      <c r="H118" s="75" t="s">
        <v>7</v>
      </c>
      <c r="I118" s="75"/>
      <c r="J118" s="75"/>
      <c r="K118" s="75"/>
      <c r="L118" s="81" t="s">
        <v>8</v>
      </c>
      <c r="M118" s="75" t="s">
        <v>9</v>
      </c>
      <c r="N118" s="77" t="s">
        <v>10</v>
      </c>
      <c r="P118" s="37"/>
      <c r="Q118" s="37"/>
    </row>
    <row r="119" spans="1:17" s="17" customFormat="1" ht="40.5" customHeight="1" x14ac:dyDescent="0.15">
      <c r="A119" s="84"/>
      <c r="B119" s="80"/>
      <c r="C119" s="80"/>
      <c r="D119" s="21" t="s">
        <v>11</v>
      </c>
      <c r="E119" s="21" t="s">
        <v>12</v>
      </c>
      <c r="F119" s="21" t="s">
        <v>13</v>
      </c>
      <c r="G119" s="21" t="s">
        <v>14</v>
      </c>
      <c r="H119" s="21" t="s">
        <v>15</v>
      </c>
      <c r="I119" s="21" t="s">
        <v>16</v>
      </c>
      <c r="J119" s="21" t="s">
        <v>17</v>
      </c>
      <c r="K119" s="21" t="s">
        <v>18</v>
      </c>
      <c r="L119" s="82"/>
      <c r="M119" s="75"/>
      <c r="N119" s="78"/>
      <c r="P119" s="37"/>
      <c r="Q119" s="37"/>
    </row>
    <row r="120" spans="1:17" s="17" customFormat="1" ht="51.75" customHeight="1" x14ac:dyDescent="0.15">
      <c r="A120" s="22">
        <v>1</v>
      </c>
      <c r="B120" s="23" t="s">
        <v>229</v>
      </c>
      <c r="C120" s="23" t="s">
        <v>19</v>
      </c>
      <c r="D120" s="23">
        <v>3</v>
      </c>
      <c r="E120" s="23">
        <v>3</v>
      </c>
      <c r="F120" s="23">
        <v>5</v>
      </c>
      <c r="G120" s="23">
        <v>5</v>
      </c>
      <c r="H120" s="24">
        <v>6</v>
      </c>
      <c r="I120" s="24">
        <v>5</v>
      </c>
      <c r="J120" s="24">
        <v>6</v>
      </c>
      <c r="K120" s="24">
        <v>5</v>
      </c>
      <c r="L120" s="24">
        <v>10</v>
      </c>
      <c r="M120" s="38">
        <v>8</v>
      </c>
      <c r="N120" s="22">
        <f>SUM(D120:M120)</f>
        <v>56</v>
      </c>
      <c r="P120" s="37"/>
      <c r="Q120" s="37"/>
    </row>
    <row r="121" spans="1:17" s="17" customFormat="1" ht="51.75" customHeight="1" x14ac:dyDescent="0.15">
      <c r="A121" s="22">
        <v>2</v>
      </c>
      <c r="B121" s="25" t="s">
        <v>230</v>
      </c>
      <c r="C121" s="25" t="s">
        <v>20</v>
      </c>
      <c r="D121" s="25">
        <v>3</v>
      </c>
      <c r="E121" s="25">
        <v>3</v>
      </c>
      <c r="F121" s="25">
        <v>6</v>
      </c>
      <c r="G121" s="25">
        <v>7</v>
      </c>
      <c r="H121" s="24">
        <v>12</v>
      </c>
      <c r="I121" s="24">
        <v>9</v>
      </c>
      <c r="J121" s="24">
        <v>10</v>
      </c>
      <c r="K121" s="24">
        <v>7</v>
      </c>
      <c r="L121" s="24">
        <v>15</v>
      </c>
      <c r="M121" s="38">
        <v>9</v>
      </c>
      <c r="N121" s="22">
        <f t="shared" ref="N121:N124" si="6">SUM(D121:M121)</f>
        <v>81</v>
      </c>
      <c r="P121" s="37"/>
      <c r="Q121" s="37"/>
    </row>
    <row r="122" spans="1:17" s="17" customFormat="1" ht="51.75" customHeight="1" x14ac:dyDescent="0.15">
      <c r="A122" s="22">
        <v>3</v>
      </c>
      <c r="B122" s="23" t="s">
        <v>233</v>
      </c>
      <c r="C122" s="25" t="s">
        <v>20</v>
      </c>
      <c r="D122" s="25">
        <v>4</v>
      </c>
      <c r="E122" s="25">
        <v>4</v>
      </c>
      <c r="F122" s="25">
        <v>6</v>
      </c>
      <c r="G122" s="25">
        <v>7</v>
      </c>
      <c r="H122" s="24">
        <v>10</v>
      </c>
      <c r="I122" s="24">
        <v>7</v>
      </c>
      <c r="J122" s="24">
        <v>6</v>
      </c>
      <c r="K122" s="24">
        <v>6</v>
      </c>
      <c r="L122" s="24">
        <v>12</v>
      </c>
      <c r="M122" s="38">
        <v>8</v>
      </c>
      <c r="N122" s="22">
        <f t="shared" si="6"/>
        <v>70</v>
      </c>
      <c r="P122" s="37"/>
      <c r="Q122" s="37"/>
    </row>
    <row r="123" spans="1:17" s="17" customFormat="1" ht="51.75" customHeight="1" x14ac:dyDescent="0.15">
      <c r="A123" s="22">
        <v>4</v>
      </c>
      <c r="B123" s="23" t="s">
        <v>231</v>
      </c>
      <c r="C123" s="25" t="s">
        <v>20</v>
      </c>
      <c r="D123" s="25">
        <v>4</v>
      </c>
      <c r="E123" s="25">
        <v>3</v>
      </c>
      <c r="F123" s="25">
        <v>6</v>
      </c>
      <c r="G123" s="25">
        <v>5</v>
      </c>
      <c r="H123" s="24">
        <v>8</v>
      </c>
      <c r="I123" s="24">
        <v>7</v>
      </c>
      <c r="J123" s="24">
        <v>7</v>
      </c>
      <c r="K123" s="24">
        <v>6</v>
      </c>
      <c r="L123" s="24">
        <v>14</v>
      </c>
      <c r="M123" s="38">
        <v>8</v>
      </c>
      <c r="N123" s="22">
        <f t="shared" si="6"/>
        <v>68</v>
      </c>
      <c r="P123" s="37"/>
      <c r="Q123" s="37"/>
    </row>
    <row r="124" spans="1:17" s="17" customFormat="1" ht="51.75" customHeight="1" x14ac:dyDescent="0.15">
      <c r="A124" s="26">
        <v>5</v>
      </c>
      <c r="B124" s="27" t="s">
        <v>232</v>
      </c>
      <c r="C124" s="28" t="s">
        <v>20</v>
      </c>
      <c r="D124" s="28">
        <v>3</v>
      </c>
      <c r="E124" s="28">
        <v>3</v>
      </c>
      <c r="F124" s="28">
        <v>8</v>
      </c>
      <c r="G124" s="28">
        <v>6</v>
      </c>
      <c r="H124" s="29">
        <v>10</v>
      </c>
      <c r="I124" s="29">
        <v>7</v>
      </c>
      <c r="J124" s="29">
        <v>8</v>
      </c>
      <c r="K124" s="29">
        <v>5</v>
      </c>
      <c r="L124" s="29">
        <v>16</v>
      </c>
      <c r="M124" s="39">
        <v>9</v>
      </c>
      <c r="N124" s="22">
        <f t="shared" si="6"/>
        <v>75</v>
      </c>
      <c r="P124" s="37"/>
      <c r="Q124" s="37"/>
    </row>
    <row r="125" spans="1:17" s="17" customFormat="1" ht="35.25" customHeight="1" x14ac:dyDescent="0.15">
      <c r="A125" s="71" t="s">
        <v>21</v>
      </c>
      <c r="B125" s="72"/>
      <c r="C125" s="72"/>
      <c r="D125" s="30"/>
      <c r="E125" s="30"/>
      <c r="F125" s="30"/>
      <c r="G125" s="30"/>
      <c r="H125" s="31"/>
      <c r="I125" s="40"/>
      <c r="J125" s="40"/>
      <c r="K125" s="40"/>
      <c r="L125" s="40"/>
      <c r="M125" s="40"/>
      <c r="N125" s="41"/>
      <c r="P125" s="37"/>
      <c r="Q125" s="37"/>
    </row>
    <row r="126" spans="1:17" s="17" customFormat="1" ht="35.25" customHeight="1" x14ac:dyDescent="0.15">
      <c r="A126" s="73"/>
      <c r="B126" s="74"/>
      <c r="C126" s="74"/>
      <c r="D126" s="32"/>
      <c r="E126" s="32"/>
      <c r="F126" s="32"/>
      <c r="G126" s="32"/>
      <c r="H126" s="86"/>
      <c r="I126" s="86"/>
      <c r="J126" s="87"/>
      <c r="K126" s="87"/>
      <c r="L126" s="42"/>
      <c r="M126" s="42"/>
      <c r="N126" s="43"/>
      <c r="P126" s="37"/>
      <c r="Q126" s="37"/>
    </row>
    <row r="127" spans="1:17" s="17" customFormat="1" ht="35.25" customHeight="1" x14ac:dyDescent="0.15">
      <c r="A127" s="73"/>
      <c r="B127" s="74"/>
      <c r="C127" s="74"/>
      <c r="D127" s="76" t="s">
        <v>247</v>
      </c>
      <c r="E127" s="76"/>
      <c r="F127" s="76"/>
      <c r="G127" s="76"/>
      <c r="H127" s="76"/>
      <c r="I127" s="76">
        <f>SUM(N120:N124)/5</f>
        <v>70</v>
      </c>
      <c r="J127" s="76"/>
      <c r="K127" s="76"/>
      <c r="L127" s="33" t="s">
        <v>23</v>
      </c>
      <c r="M127" s="42"/>
      <c r="N127" s="43"/>
      <c r="P127" s="37"/>
      <c r="Q127" s="37"/>
    </row>
    <row r="128" spans="1:17" s="17" customFormat="1" ht="42" customHeight="1" x14ac:dyDescent="0.15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44"/>
      <c r="P128" s="37"/>
      <c r="Q128" s="37"/>
    </row>
    <row r="129" spans="1:17" s="17" customFormat="1" ht="21" customHeight="1" x14ac:dyDescent="0.15">
      <c r="A129" s="56" t="s">
        <v>24</v>
      </c>
      <c r="B129" s="56"/>
      <c r="C129" s="56"/>
      <c r="D129" s="58" t="s">
        <v>25</v>
      </c>
      <c r="E129" s="58"/>
      <c r="F129" s="58"/>
      <c r="G129" s="60" t="s">
        <v>26</v>
      </c>
      <c r="H129" s="61"/>
      <c r="I129" s="61"/>
      <c r="J129" s="62"/>
      <c r="K129" s="66" t="s">
        <v>27</v>
      </c>
      <c r="L129" s="66"/>
      <c r="M129" s="66"/>
      <c r="N129" s="66"/>
      <c r="P129" s="37"/>
      <c r="Q129" s="37"/>
    </row>
    <row r="130" spans="1:17" s="17" customFormat="1" ht="21" customHeight="1" x14ac:dyDescent="0.15">
      <c r="A130" s="57"/>
      <c r="B130" s="57"/>
      <c r="C130" s="57"/>
      <c r="D130" s="59"/>
      <c r="E130" s="59"/>
      <c r="F130" s="59"/>
      <c r="G130" s="60"/>
      <c r="H130" s="61"/>
      <c r="I130" s="61"/>
      <c r="J130" s="62"/>
      <c r="K130" s="67"/>
      <c r="L130" s="67"/>
      <c r="M130" s="67"/>
      <c r="N130" s="67"/>
      <c r="P130" s="37"/>
      <c r="Q130" s="37"/>
    </row>
    <row r="131" spans="1:17" s="17" customFormat="1" ht="33" customHeight="1" x14ac:dyDescent="0.15">
      <c r="A131" s="57"/>
      <c r="B131" s="57"/>
      <c r="C131" s="57"/>
      <c r="D131" s="59"/>
      <c r="E131" s="59"/>
      <c r="F131" s="59"/>
      <c r="G131" s="63"/>
      <c r="H131" s="64"/>
      <c r="I131" s="64"/>
      <c r="J131" s="65"/>
      <c r="K131" s="67"/>
      <c r="L131" s="67"/>
      <c r="M131" s="67"/>
      <c r="N131" s="67"/>
      <c r="P131" s="37"/>
      <c r="Q131" s="37"/>
    </row>
    <row r="132" spans="1:17" s="17" customFormat="1" ht="21" customHeight="1" x14ac:dyDescent="0.15">
      <c r="A132" s="57"/>
      <c r="B132" s="57"/>
      <c r="C132" s="57"/>
      <c r="D132" s="59"/>
      <c r="E132" s="59"/>
      <c r="F132" s="59"/>
      <c r="G132" s="68" t="s">
        <v>28</v>
      </c>
      <c r="H132" s="69"/>
      <c r="I132" s="69"/>
      <c r="J132" s="70"/>
      <c r="K132" s="67"/>
      <c r="L132" s="67"/>
      <c r="M132" s="67"/>
      <c r="N132" s="67"/>
      <c r="P132" s="37"/>
      <c r="Q132" s="37"/>
    </row>
    <row r="133" spans="1:17" s="17" customFormat="1" ht="52.5" customHeight="1" x14ac:dyDescent="0.15">
      <c r="A133" s="57"/>
      <c r="B133" s="57"/>
      <c r="C133" s="57"/>
      <c r="D133" s="59"/>
      <c r="E133" s="59"/>
      <c r="F133" s="59"/>
      <c r="G133" s="63"/>
      <c r="H133" s="64"/>
      <c r="I133" s="64"/>
      <c r="J133" s="65"/>
      <c r="K133" s="67"/>
      <c r="L133" s="67"/>
      <c r="M133" s="67"/>
      <c r="N133" s="67"/>
      <c r="P133" s="37"/>
      <c r="Q133" s="37"/>
    </row>
    <row r="134" spans="1:17" s="17" customFormat="1" ht="35.25" customHeight="1" x14ac:dyDescent="0.1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P134" s="37"/>
      <c r="Q134" s="37"/>
    </row>
    <row r="135" spans="1:17" s="17" customFormat="1" ht="35.25" customHeight="1" x14ac:dyDescent="0.15">
      <c r="A135" s="88" t="s">
        <v>0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P135" s="37"/>
      <c r="Q135" s="37"/>
    </row>
    <row r="136" spans="1:17" s="17" customFormat="1" ht="18.75" customHeight="1" x14ac:dyDescent="0.25">
      <c r="A136" s="89" t="s">
        <v>1</v>
      </c>
      <c r="B136" s="89"/>
      <c r="C136" s="45" t="s">
        <v>248</v>
      </c>
      <c r="D136" s="20"/>
      <c r="E136" s="20"/>
      <c r="F136" s="20"/>
      <c r="G136" s="20"/>
      <c r="H136" s="94" t="s">
        <v>226</v>
      </c>
      <c r="I136" s="90"/>
      <c r="J136" s="90"/>
      <c r="K136" s="91"/>
      <c r="L136" s="92" t="e">
        <f>IF([1]考场成员名单!$D$2="","",[1]考场成员名单!$D$2)</f>
        <v>#REF!</v>
      </c>
      <c r="M136" s="92"/>
      <c r="N136" s="93"/>
      <c r="P136" s="37"/>
      <c r="Q136" s="37"/>
    </row>
    <row r="137" spans="1:17" s="17" customFormat="1" ht="41.25" customHeight="1" x14ac:dyDescent="0.15">
      <c r="A137" s="83" t="s">
        <v>3</v>
      </c>
      <c r="B137" s="79" t="s">
        <v>4</v>
      </c>
      <c r="C137" s="79" t="s">
        <v>5</v>
      </c>
      <c r="D137" s="85" t="s">
        <v>6</v>
      </c>
      <c r="E137" s="85"/>
      <c r="F137" s="85"/>
      <c r="G137" s="85"/>
      <c r="H137" s="75" t="s">
        <v>7</v>
      </c>
      <c r="I137" s="75"/>
      <c r="J137" s="75"/>
      <c r="K137" s="75"/>
      <c r="L137" s="81" t="s">
        <v>8</v>
      </c>
      <c r="M137" s="75" t="s">
        <v>9</v>
      </c>
      <c r="N137" s="77" t="s">
        <v>10</v>
      </c>
      <c r="P137" s="37"/>
      <c r="Q137" s="37"/>
    </row>
    <row r="138" spans="1:17" s="17" customFormat="1" ht="40.5" customHeight="1" x14ac:dyDescent="0.15">
      <c r="A138" s="84"/>
      <c r="B138" s="80"/>
      <c r="C138" s="80"/>
      <c r="D138" s="21" t="s">
        <v>11</v>
      </c>
      <c r="E138" s="21" t="s">
        <v>12</v>
      </c>
      <c r="F138" s="21" t="s">
        <v>13</v>
      </c>
      <c r="G138" s="21" t="s">
        <v>14</v>
      </c>
      <c r="H138" s="21" t="s">
        <v>15</v>
      </c>
      <c r="I138" s="21" t="s">
        <v>16</v>
      </c>
      <c r="J138" s="21" t="s">
        <v>17</v>
      </c>
      <c r="K138" s="21" t="s">
        <v>18</v>
      </c>
      <c r="L138" s="82"/>
      <c r="M138" s="75"/>
      <c r="N138" s="78"/>
      <c r="P138" s="37"/>
      <c r="Q138" s="37"/>
    </row>
    <row r="139" spans="1:17" s="17" customFormat="1" ht="51.75" customHeight="1" x14ac:dyDescent="0.15">
      <c r="A139" s="22">
        <v>1</v>
      </c>
      <c r="B139" s="23" t="s">
        <v>229</v>
      </c>
      <c r="C139" s="23" t="s">
        <v>19</v>
      </c>
      <c r="D139" s="23">
        <v>5</v>
      </c>
      <c r="E139" s="23">
        <v>4</v>
      </c>
      <c r="F139" s="23">
        <v>6</v>
      </c>
      <c r="G139" s="23">
        <v>5</v>
      </c>
      <c r="H139" s="24">
        <v>8</v>
      </c>
      <c r="I139" s="24">
        <v>8</v>
      </c>
      <c r="J139" s="24">
        <v>7</v>
      </c>
      <c r="K139" s="24">
        <v>7</v>
      </c>
      <c r="L139" s="24">
        <v>10</v>
      </c>
      <c r="M139" s="38">
        <v>8</v>
      </c>
      <c r="N139" s="22">
        <f>SUM(D139:M139)</f>
        <v>68</v>
      </c>
      <c r="P139" s="37"/>
      <c r="Q139" s="37"/>
    </row>
    <row r="140" spans="1:17" s="17" customFormat="1" ht="51.75" customHeight="1" x14ac:dyDescent="0.15">
      <c r="A140" s="22">
        <v>2</v>
      </c>
      <c r="B140" s="25" t="s">
        <v>230</v>
      </c>
      <c r="C140" s="25" t="s">
        <v>20</v>
      </c>
      <c r="D140" s="25">
        <v>4</v>
      </c>
      <c r="E140" s="25">
        <v>4</v>
      </c>
      <c r="F140" s="25">
        <v>5</v>
      </c>
      <c r="G140" s="25">
        <v>5</v>
      </c>
      <c r="H140" s="24">
        <v>8</v>
      </c>
      <c r="I140" s="24">
        <v>5</v>
      </c>
      <c r="J140" s="24">
        <v>5</v>
      </c>
      <c r="K140" s="24">
        <v>5</v>
      </c>
      <c r="L140" s="24">
        <v>15</v>
      </c>
      <c r="M140" s="38">
        <v>9</v>
      </c>
      <c r="N140" s="22">
        <f t="shared" ref="N140:N143" si="7">SUM(D140:M140)</f>
        <v>65</v>
      </c>
      <c r="P140" s="37"/>
      <c r="Q140" s="37"/>
    </row>
    <row r="141" spans="1:17" s="17" customFormat="1" ht="51.75" customHeight="1" x14ac:dyDescent="0.15">
      <c r="A141" s="22">
        <v>3</v>
      </c>
      <c r="B141" s="23" t="s">
        <v>233</v>
      </c>
      <c r="C141" s="25" t="s">
        <v>20</v>
      </c>
      <c r="D141" s="25">
        <v>3</v>
      </c>
      <c r="E141" s="25">
        <v>5</v>
      </c>
      <c r="F141" s="25">
        <v>7</v>
      </c>
      <c r="G141" s="25">
        <v>6</v>
      </c>
      <c r="H141" s="24">
        <v>9</v>
      </c>
      <c r="I141" s="24">
        <v>7</v>
      </c>
      <c r="J141" s="24">
        <v>5</v>
      </c>
      <c r="K141" s="24">
        <v>6</v>
      </c>
      <c r="L141" s="24">
        <v>11</v>
      </c>
      <c r="M141" s="38">
        <v>8</v>
      </c>
      <c r="N141" s="22">
        <f t="shared" si="7"/>
        <v>67</v>
      </c>
      <c r="P141" s="37"/>
      <c r="Q141" s="37"/>
    </row>
    <row r="142" spans="1:17" s="17" customFormat="1" ht="51.75" customHeight="1" x14ac:dyDescent="0.15">
      <c r="A142" s="22">
        <v>4</v>
      </c>
      <c r="B142" s="23" t="s">
        <v>231</v>
      </c>
      <c r="C142" s="25" t="s">
        <v>20</v>
      </c>
      <c r="D142" s="25">
        <v>4</v>
      </c>
      <c r="E142" s="25">
        <v>4</v>
      </c>
      <c r="F142" s="25">
        <v>7</v>
      </c>
      <c r="G142" s="25">
        <v>6</v>
      </c>
      <c r="H142" s="24">
        <v>10</v>
      </c>
      <c r="I142" s="24">
        <v>7</v>
      </c>
      <c r="J142" s="24">
        <v>8</v>
      </c>
      <c r="K142" s="24">
        <v>6</v>
      </c>
      <c r="L142" s="24">
        <v>12</v>
      </c>
      <c r="M142" s="38">
        <v>9</v>
      </c>
      <c r="N142" s="22">
        <f t="shared" si="7"/>
        <v>73</v>
      </c>
      <c r="P142" s="37"/>
      <c r="Q142" s="37"/>
    </row>
    <row r="143" spans="1:17" s="17" customFormat="1" ht="51.75" customHeight="1" x14ac:dyDescent="0.15">
      <c r="A143" s="26">
        <v>5</v>
      </c>
      <c r="B143" s="27" t="s">
        <v>232</v>
      </c>
      <c r="C143" s="28" t="s">
        <v>20</v>
      </c>
      <c r="D143" s="28">
        <v>3</v>
      </c>
      <c r="E143" s="28">
        <v>3</v>
      </c>
      <c r="F143" s="28">
        <v>6</v>
      </c>
      <c r="G143" s="28">
        <v>5</v>
      </c>
      <c r="H143" s="29">
        <v>10</v>
      </c>
      <c r="I143" s="29">
        <v>8</v>
      </c>
      <c r="J143" s="29">
        <v>8</v>
      </c>
      <c r="K143" s="29">
        <v>6</v>
      </c>
      <c r="L143" s="29">
        <v>15</v>
      </c>
      <c r="M143" s="39">
        <v>9</v>
      </c>
      <c r="N143" s="22">
        <f t="shared" si="7"/>
        <v>73</v>
      </c>
      <c r="P143" s="37"/>
      <c r="Q143" s="37"/>
    </row>
    <row r="144" spans="1:17" s="17" customFormat="1" ht="35.25" customHeight="1" x14ac:dyDescent="0.15">
      <c r="A144" s="71" t="s">
        <v>21</v>
      </c>
      <c r="B144" s="72"/>
      <c r="C144" s="72"/>
      <c r="D144" s="30"/>
      <c r="E144" s="30"/>
      <c r="F144" s="30"/>
      <c r="G144" s="30"/>
      <c r="H144" s="31"/>
      <c r="I144" s="40"/>
      <c r="J144" s="40"/>
      <c r="K144" s="40"/>
      <c r="L144" s="40"/>
      <c r="M144" s="40"/>
      <c r="N144" s="41"/>
      <c r="P144" s="37"/>
      <c r="Q144" s="37"/>
    </row>
    <row r="145" spans="1:17" s="17" customFormat="1" ht="35.25" customHeight="1" x14ac:dyDescent="0.15">
      <c r="A145" s="73"/>
      <c r="B145" s="74"/>
      <c r="C145" s="74"/>
      <c r="D145" s="32"/>
      <c r="E145" s="32"/>
      <c r="F145" s="32"/>
      <c r="G145" s="32"/>
      <c r="H145" s="86"/>
      <c r="I145" s="86"/>
      <c r="J145" s="87"/>
      <c r="K145" s="87"/>
      <c r="L145" s="42"/>
      <c r="M145" s="42"/>
      <c r="N145" s="43"/>
      <c r="P145" s="37"/>
      <c r="Q145" s="37"/>
    </row>
    <row r="146" spans="1:17" s="17" customFormat="1" ht="35.25" customHeight="1" x14ac:dyDescent="0.15">
      <c r="A146" s="73"/>
      <c r="B146" s="74"/>
      <c r="C146" s="74"/>
      <c r="D146" s="76" t="s">
        <v>249</v>
      </c>
      <c r="E146" s="76"/>
      <c r="F146" s="76"/>
      <c r="G146" s="76"/>
      <c r="H146" s="76"/>
      <c r="I146" s="76">
        <f>SUM(N139:N143)/5</f>
        <v>69.2</v>
      </c>
      <c r="J146" s="76"/>
      <c r="K146" s="76"/>
      <c r="L146" s="33" t="s">
        <v>23</v>
      </c>
      <c r="M146" s="42"/>
      <c r="N146" s="43"/>
      <c r="P146" s="37"/>
      <c r="Q146" s="37"/>
    </row>
    <row r="147" spans="1:17" s="17" customFormat="1" ht="42" customHeight="1" x14ac:dyDescent="0.15">
      <c r="A147" s="34"/>
      <c r="B147" s="3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44"/>
      <c r="P147" s="37"/>
      <c r="Q147" s="37"/>
    </row>
    <row r="148" spans="1:17" s="17" customFormat="1" ht="21" customHeight="1" x14ac:dyDescent="0.15">
      <c r="A148" s="56" t="s">
        <v>24</v>
      </c>
      <c r="B148" s="56"/>
      <c r="C148" s="56"/>
      <c r="D148" s="58" t="s">
        <v>25</v>
      </c>
      <c r="E148" s="58"/>
      <c r="F148" s="58"/>
      <c r="G148" s="60" t="s">
        <v>26</v>
      </c>
      <c r="H148" s="61"/>
      <c r="I148" s="61"/>
      <c r="J148" s="62"/>
      <c r="K148" s="66" t="s">
        <v>27</v>
      </c>
      <c r="L148" s="66"/>
      <c r="M148" s="66"/>
      <c r="N148" s="66"/>
      <c r="P148" s="37"/>
      <c r="Q148" s="37"/>
    </row>
    <row r="149" spans="1:17" s="17" customFormat="1" ht="21" customHeight="1" x14ac:dyDescent="0.15">
      <c r="A149" s="57"/>
      <c r="B149" s="57"/>
      <c r="C149" s="57"/>
      <c r="D149" s="59"/>
      <c r="E149" s="59"/>
      <c r="F149" s="59"/>
      <c r="G149" s="60"/>
      <c r="H149" s="61"/>
      <c r="I149" s="61"/>
      <c r="J149" s="62"/>
      <c r="K149" s="67"/>
      <c r="L149" s="67"/>
      <c r="M149" s="67"/>
      <c r="N149" s="67"/>
      <c r="P149" s="37"/>
      <c r="Q149" s="37"/>
    </row>
    <row r="150" spans="1:17" s="17" customFormat="1" ht="33" customHeight="1" x14ac:dyDescent="0.15">
      <c r="A150" s="57"/>
      <c r="B150" s="57"/>
      <c r="C150" s="57"/>
      <c r="D150" s="59"/>
      <c r="E150" s="59"/>
      <c r="F150" s="59"/>
      <c r="G150" s="63"/>
      <c r="H150" s="64"/>
      <c r="I150" s="64"/>
      <c r="J150" s="65"/>
      <c r="K150" s="67"/>
      <c r="L150" s="67"/>
      <c r="M150" s="67"/>
      <c r="N150" s="67"/>
      <c r="P150" s="37"/>
      <c r="Q150" s="37"/>
    </row>
    <row r="151" spans="1:17" s="17" customFormat="1" ht="21" customHeight="1" x14ac:dyDescent="0.15">
      <c r="A151" s="57"/>
      <c r="B151" s="57"/>
      <c r="C151" s="57"/>
      <c r="D151" s="59"/>
      <c r="E151" s="59"/>
      <c r="F151" s="59"/>
      <c r="G151" s="68" t="s">
        <v>28</v>
      </c>
      <c r="H151" s="69"/>
      <c r="I151" s="69"/>
      <c r="J151" s="70"/>
      <c r="K151" s="67"/>
      <c r="L151" s="67"/>
      <c r="M151" s="67"/>
      <c r="N151" s="67"/>
      <c r="P151" s="37"/>
      <c r="Q151" s="37"/>
    </row>
    <row r="152" spans="1:17" s="17" customFormat="1" ht="52.5" customHeight="1" x14ac:dyDescent="0.15">
      <c r="A152" s="57"/>
      <c r="B152" s="57"/>
      <c r="C152" s="57"/>
      <c r="D152" s="59"/>
      <c r="E152" s="59"/>
      <c r="F152" s="59"/>
      <c r="G152" s="63"/>
      <c r="H152" s="64"/>
      <c r="I152" s="64"/>
      <c r="J152" s="65"/>
      <c r="K152" s="67"/>
      <c r="L152" s="67"/>
      <c r="M152" s="67"/>
      <c r="N152" s="67"/>
      <c r="P152" s="37"/>
      <c r="Q152" s="37"/>
    </row>
    <row r="153" spans="1:17" s="17" customFormat="1" ht="35.25" customHeight="1" x14ac:dyDescent="0.1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P153" s="37"/>
      <c r="Q153" s="37"/>
    </row>
    <row r="154" spans="1:17" s="17" customFormat="1" ht="35.25" customHeight="1" x14ac:dyDescent="0.15">
      <c r="A154" s="88" t="s">
        <v>0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P154" s="37"/>
      <c r="Q154" s="37"/>
    </row>
    <row r="155" spans="1:17" s="17" customFormat="1" ht="18.75" customHeight="1" x14ac:dyDescent="0.25">
      <c r="A155" s="89" t="s">
        <v>1</v>
      </c>
      <c r="B155" s="89"/>
      <c r="C155" s="45" t="s">
        <v>250</v>
      </c>
      <c r="D155" s="20"/>
      <c r="E155" s="20"/>
      <c r="F155" s="20"/>
      <c r="G155" s="20"/>
      <c r="H155" s="94" t="s">
        <v>226</v>
      </c>
      <c r="I155" s="90"/>
      <c r="J155" s="90"/>
      <c r="K155" s="91"/>
      <c r="L155" s="92" t="e">
        <f>IF([1]考场成员名单!$D$2="","",[1]考场成员名单!$D$2)</f>
        <v>#REF!</v>
      </c>
      <c r="M155" s="92"/>
      <c r="N155" s="93"/>
      <c r="P155" s="37"/>
      <c r="Q155" s="37"/>
    </row>
    <row r="156" spans="1:17" s="17" customFormat="1" ht="41.25" customHeight="1" x14ac:dyDescent="0.15">
      <c r="A156" s="83" t="s">
        <v>3</v>
      </c>
      <c r="B156" s="79" t="s">
        <v>4</v>
      </c>
      <c r="C156" s="79" t="s">
        <v>5</v>
      </c>
      <c r="D156" s="85" t="s">
        <v>6</v>
      </c>
      <c r="E156" s="85"/>
      <c r="F156" s="85"/>
      <c r="G156" s="85"/>
      <c r="H156" s="75" t="s">
        <v>7</v>
      </c>
      <c r="I156" s="75"/>
      <c r="J156" s="75"/>
      <c r="K156" s="75"/>
      <c r="L156" s="81" t="s">
        <v>8</v>
      </c>
      <c r="M156" s="75" t="s">
        <v>9</v>
      </c>
      <c r="N156" s="77" t="s">
        <v>10</v>
      </c>
      <c r="P156" s="37"/>
      <c r="Q156" s="37"/>
    </row>
    <row r="157" spans="1:17" s="17" customFormat="1" ht="40.5" customHeight="1" x14ac:dyDescent="0.15">
      <c r="A157" s="84"/>
      <c r="B157" s="80"/>
      <c r="C157" s="80"/>
      <c r="D157" s="21" t="s">
        <v>11</v>
      </c>
      <c r="E157" s="21" t="s">
        <v>12</v>
      </c>
      <c r="F157" s="21" t="s">
        <v>13</v>
      </c>
      <c r="G157" s="21" t="s">
        <v>14</v>
      </c>
      <c r="H157" s="21" t="s">
        <v>15</v>
      </c>
      <c r="I157" s="21" t="s">
        <v>16</v>
      </c>
      <c r="J157" s="21" t="s">
        <v>17</v>
      </c>
      <c r="K157" s="21" t="s">
        <v>18</v>
      </c>
      <c r="L157" s="82"/>
      <c r="M157" s="75"/>
      <c r="N157" s="78"/>
      <c r="P157" s="37"/>
      <c r="Q157" s="37"/>
    </row>
    <row r="158" spans="1:17" s="17" customFormat="1" ht="51.75" customHeight="1" x14ac:dyDescent="0.15">
      <c r="A158" s="22">
        <v>1</v>
      </c>
      <c r="B158" s="23" t="s">
        <v>229</v>
      </c>
      <c r="C158" s="23" t="s">
        <v>19</v>
      </c>
      <c r="D158" s="23">
        <v>5</v>
      </c>
      <c r="E158" s="23">
        <v>3</v>
      </c>
      <c r="F158" s="23">
        <v>5</v>
      </c>
      <c r="G158" s="23">
        <v>5</v>
      </c>
      <c r="H158" s="24">
        <v>6</v>
      </c>
      <c r="I158" s="24">
        <v>7</v>
      </c>
      <c r="J158" s="24">
        <v>7</v>
      </c>
      <c r="K158" s="24">
        <v>6</v>
      </c>
      <c r="L158" s="24">
        <v>10</v>
      </c>
      <c r="M158" s="38">
        <v>8</v>
      </c>
      <c r="N158" s="22">
        <f>SUM(D158:M158)</f>
        <v>62</v>
      </c>
      <c r="P158" s="37"/>
      <c r="Q158" s="37"/>
    </row>
    <row r="159" spans="1:17" s="17" customFormat="1" ht="51.75" customHeight="1" x14ac:dyDescent="0.15">
      <c r="A159" s="22">
        <v>2</v>
      </c>
      <c r="B159" s="25" t="s">
        <v>230</v>
      </c>
      <c r="C159" s="25" t="s">
        <v>20</v>
      </c>
      <c r="D159" s="25">
        <v>5</v>
      </c>
      <c r="E159" s="25">
        <v>3</v>
      </c>
      <c r="F159" s="25">
        <v>6</v>
      </c>
      <c r="G159" s="25">
        <v>6</v>
      </c>
      <c r="H159" s="24">
        <v>9</v>
      </c>
      <c r="I159" s="24">
        <v>7</v>
      </c>
      <c r="J159" s="24">
        <v>7</v>
      </c>
      <c r="K159" s="24">
        <v>7</v>
      </c>
      <c r="L159" s="24">
        <v>15</v>
      </c>
      <c r="M159" s="38">
        <v>9</v>
      </c>
      <c r="N159" s="22">
        <f t="shared" ref="N159:N162" si="8">SUM(D159:M159)</f>
        <v>74</v>
      </c>
      <c r="P159" s="37"/>
      <c r="Q159" s="37"/>
    </row>
    <row r="160" spans="1:17" s="17" customFormat="1" ht="51.75" customHeight="1" x14ac:dyDescent="0.15">
      <c r="A160" s="22">
        <v>3</v>
      </c>
      <c r="B160" s="23" t="s">
        <v>233</v>
      </c>
      <c r="C160" s="25" t="s">
        <v>20</v>
      </c>
      <c r="D160" s="25">
        <v>4</v>
      </c>
      <c r="E160" s="25">
        <v>4</v>
      </c>
      <c r="F160" s="25">
        <v>6</v>
      </c>
      <c r="G160" s="25">
        <v>6</v>
      </c>
      <c r="H160" s="24">
        <v>8</v>
      </c>
      <c r="I160" s="24">
        <v>6</v>
      </c>
      <c r="J160" s="24">
        <v>6</v>
      </c>
      <c r="K160" s="24">
        <v>6</v>
      </c>
      <c r="L160" s="24">
        <v>12</v>
      </c>
      <c r="M160" s="38">
        <v>6</v>
      </c>
      <c r="N160" s="22">
        <f t="shared" si="8"/>
        <v>64</v>
      </c>
      <c r="P160" s="37"/>
      <c r="Q160" s="37"/>
    </row>
    <row r="161" spans="1:17" s="17" customFormat="1" ht="51.75" customHeight="1" x14ac:dyDescent="0.15">
      <c r="A161" s="22">
        <v>4</v>
      </c>
      <c r="B161" s="23" t="s">
        <v>231</v>
      </c>
      <c r="C161" s="25" t="s">
        <v>20</v>
      </c>
      <c r="D161" s="25">
        <v>5</v>
      </c>
      <c r="E161" s="25">
        <v>4</v>
      </c>
      <c r="F161" s="25">
        <v>6</v>
      </c>
      <c r="G161" s="25">
        <v>5</v>
      </c>
      <c r="H161" s="24">
        <v>8</v>
      </c>
      <c r="I161" s="24">
        <v>7</v>
      </c>
      <c r="J161" s="24">
        <v>7</v>
      </c>
      <c r="K161" s="24">
        <v>6</v>
      </c>
      <c r="L161" s="24">
        <v>15</v>
      </c>
      <c r="M161" s="38">
        <v>8</v>
      </c>
      <c r="N161" s="22">
        <f t="shared" si="8"/>
        <v>71</v>
      </c>
      <c r="P161" s="37"/>
      <c r="Q161" s="37"/>
    </row>
    <row r="162" spans="1:17" s="17" customFormat="1" ht="51.75" customHeight="1" x14ac:dyDescent="0.15">
      <c r="A162" s="26">
        <v>5</v>
      </c>
      <c r="B162" s="27" t="s">
        <v>232</v>
      </c>
      <c r="C162" s="28" t="s">
        <v>20</v>
      </c>
      <c r="D162" s="28">
        <v>4</v>
      </c>
      <c r="E162" s="28">
        <v>3</v>
      </c>
      <c r="F162" s="28">
        <v>6</v>
      </c>
      <c r="G162" s="28">
        <v>6</v>
      </c>
      <c r="H162" s="29">
        <v>9</v>
      </c>
      <c r="I162" s="29">
        <v>8</v>
      </c>
      <c r="J162" s="29">
        <v>6</v>
      </c>
      <c r="K162" s="29">
        <v>6</v>
      </c>
      <c r="L162" s="29">
        <v>13</v>
      </c>
      <c r="M162" s="39">
        <v>9</v>
      </c>
      <c r="N162" s="22">
        <f t="shared" si="8"/>
        <v>70</v>
      </c>
      <c r="P162" s="37"/>
      <c r="Q162" s="37"/>
    </row>
    <row r="163" spans="1:17" s="17" customFormat="1" ht="35.25" customHeight="1" x14ac:dyDescent="0.15">
      <c r="A163" s="71" t="s">
        <v>21</v>
      </c>
      <c r="B163" s="72"/>
      <c r="C163" s="72"/>
      <c r="D163" s="30"/>
      <c r="E163" s="30"/>
      <c r="F163" s="30"/>
      <c r="G163" s="30"/>
      <c r="H163" s="31"/>
      <c r="I163" s="40"/>
      <c r="J163" s="40"/>
      <c r="K163" s="40"/>
      <c r="L163" s="40"/>
      <c r="M163" s="40"/>
      <c r="N163" s="41"/>
      <c r="P163" s="37"/>
      <c r="Q163" s="37"/>
    </row>
    <row r="164" spans="1:17" s="17" customFormat="1" ht="35.25" customHeight="1" x14ac:dyDescent="0.15">
      <c r="A164" s="73"/>
      <c r="B164" s="74"/>
      <c r="C164" s="74"/>
      <c r="D164" s="32"/>
      <c r="E164" s="32"/>
      <c r="F164" s="32"/>
      <c r="G164" s="32"/>
      <c r="H164" s="86"/>
      <c r="I164" s="86"/>
      <c r="J164" s="87"/>
      <c r="K164" s="87"/>
      <c r="L164" s="42"/>
      <c r="M164" s="42"/>
      <c r="N164" s="43"/>
      <c r="P164" s="37"/>
      <c r="Q164" s="37"/>
    </row>
    <row r="165" spans="1:17" s="17" customFormat="1" ht="35.25" customHeight="1" x14ac:dyDescent="0.15">
      <c r="A165" s="73"/>
      <c r="B165" s="74"/>
      <c r="C165" s="74"/>
      <c r="D165" s="76" t="s">
        <v>251</v>
      </c>
      <c r="E165" s="76"/>
      <c r="F165" s="76"/>
      <c r="G165" s="76"/>
      <c r="H165" s="76"/>
      <c r="I165" s="76">
        <f>SUM(N158:N162)/5</f>
        <v>68.2</v>
      </c>
      <c r="J165" s="76"/>
      <c r="K165" s="76"/>
      <c r="L165" s="33" t="s">
        <v>23</v>
      </c>
      <c r="M165" s="42"/>
      <c r="N165" s="43"/>
      <c r="P165" s="37"/>
      <c r="Q165" s="37"/>
    </row>
    <row r="166" spans="1:17" s="17" customFormat="1" ht="42" customHeight="1" x14ac:dyDescent="0.15">
      <c r="A166" s="34"/>
      <c r="B166" s="35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44"/>
      <c r="P166" s="37"/>
      <c r="Q166" s="37"/>
    </row>
    <row r="167" spans="1:17" s="17" customFormat="1" ht="21" customHeight="1" x14ac:dyDescent="0.15">
      <c r="A167" s="56" t="s">
        <v>24</v>
      </c>
      <c r="B167" s="56"/>
      <c r="C167" s="56"/>
      <c r="D167" s="58" t="s">
        <v>25</v>
      </c>
      <c r="E167" s="58"/>
      <c r="F167" s="58"/>
      <c r="G167" s="60" t="s">
        <v>26</v>
      </c>
      <c r="H167" s="61"/>
      <c r="I167" s="61"/>
      <c r="J167" s="62"/>
      <c r="K167" s="66" t="s">
        <v>27</v>
      </c>
      <c r="L167" s="66"/>
      <c r="M167" s="66"/>
      <c r="N167" s="66"/>
      <c r="P167" s="37"/>
      <c r="Q167" s="37"/>
    </row>
    <row r="168" spans="1:17" s="17" customFormat="1" ht="21" customHeight="1" x14ac:dyDescent="0.15">
      <c r="A168" s="57"/>
      <c r="B168" s="57"/>
      <c r="C168" s="57"/>
      <c r="D168" s="59"/>
      <c r="E168" s="59"/>
      <c r="F168" s="59"/>
      <c r="G168" s="60"/>
      <c r="H168" s="61"/>
      <c r="I168" s="61"/>
      <c r="J168" s="62"/>
      <c r="K168" s="67"/>
      <c r="L168" s="67"/>
      <c r="M168" s="67"/>
      <c r="N168" s="67"/>
      <c r="P168" s="37"/>
      <c r="Q168" s="37"/>
    </row>
    <row r="169" spans="1:17" s="17" customFormat="1" ht="33" customHeight="1" x14ac:dyDescent="0.15">
      <c r="A169" s="57"/>
      <c r="B169" s="57"/>
      <c r="C169" s="57"/>
      <c r="D169" s="59"/>
      <c r="E169" s="59"/>
      <c r="F169" s="59"/>
      <c r="G169" s="63"/>
      <c r="H169" s="64"/>
      <c r="I169" s="64"/>
      <c r="J169" s="65"/>
      <c r="K169" s="67"/>
      <c r="L169" s="67"/>
      <c r="M169" s="67"/>
      <c r="N169" s="67"/>
      <c r="P169" s="37"/>
      <c r="Q169" s="37"/>
    </row>
    <row r="170" spans="1:17" s="17" customFormat="1" ht="21" customHeight="1" x14ac:dyDescent="0.15">
      <c r="A170" s="57"/>
      <c r="B170" s="57"/>
      <c r="C170" s="57"/>
      <c r="D170" s="59"/>
      <c r="E170" s="59"/>
      <c r="F170" s="59"/>
      <c r="G170" s="68" t="s">
        <v>28</v>
      </c>
      <c r="H170" s="69"/>
      <c r="I170" s="69"/>
      <c r="J170" s="70"/>
      <c r="K170" s="67"/>
      <c r="L170" s="67"/>
      <c r="M170" s="67"/>
      <c r="N170" s="67"/>
      <c r="P170" s="37"/>
      <c r="Q170" s="37"/>
    </row>
    <row r="171" spans="1:17" s="17" customFormat="1" ht="52.5" customHeight="1" x14ac:dyDescent="0.15">
      <c r="A171" s="57"/>
      <c r="B171" s="57"/>
      <c r="C171" s="57"/>
      <c r="D171" s="59"/>
      <c r="E171" s="59"/>
      <c r="F171" s="59"/>
      <c r="G171" s="63"/>
      <c r="H171" s="64"/>
      <c r="I171" s="64"/>
      <c r="J171" s="65"/>
      <c r="K171" s="67"/>
      <c r="L171" s="67"/>
      <c r="M171" s="67"/>
      <c r="N171" s="67"/>
      <c r="P171" s="37"/>
      <c r="Q171" s="37"/>
    </row>
    <row r="172" spans="1:17" s="17" customFormat="1" ht="35.25" customHeight="1" x14ac:dyDescent="0.1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P172" s="37"/>
      <c r="Q172" s="37"/>
    </row>
    <row r="173" spans="1:17" s="17" customFormat="1" ht="35.25" customHeight="1" x14ac:dyDescent="0.15">
      <c r="A173" s="88" t="s">
        <v>0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P173" s="37"/>
      <c r="Q173" s="37"/>
    </row>
    <row r="174" spans="1:17" s="17" customFormat="1" ht="18.75" customHeight="1" x14ac:dyDescent="0.25">
      <c r="A174" s="89" t="s">
        <v>1</v>
      </c>
      <c r="B174" s="89"/>
      <c r="C174" s="45" t="s">
        <v>252</v>
      </c>
      <c r="D174" s="20"/>
      <c r="E174" s="20"/>
      <c r="F174" s="20"/>
      <c r="G174" s="20"/>
      <c r="H174" s="94" t="s">
        <v>226</v>
      </c>
      <c r="I174" s="90"/>
      <c r="J174" s="90"/>
      <c r="K174" s="91"/>
      <c r="L174" s="92" t="e">
        <f>IF([1]考场成员名单!$D$2="","",[1]考场成员名单!$D$2)</f>
        <v>#REF!</v>
      </c>
      <c r="M174" s="92"/>
      <c r="N174" s="93"/>
      <c r="P174" s="37"/>
      <c r="Q174" s="37"/>
    </row>
    <row r="175" spans="1:17" s="17" customFormat="1" ht="41.25" customHeight="1" x14ac:dyDescent="0.15">
      <c r="A175" s="83" t="s">
        <v>3</v>
      </c>
      <c r="B175" s="79" t="s">
        <v>4</v>
      </c>
      <c r="C175" s="79" t="s">
        <v>5</v>
      </c>
      <c r="D175" s="85" t="s">
        <v>6</v>
      </c>
      <c r="E175" s="85"/>
      <c r="F175" s="85"/>
      <c r="G175" s="85"/>
      <c r="H175" s="75" t="s">
        <v>7</v>
      </c>
      <c r="I175" s="75"/>
      <c r="J175" s="75"/>
      <c r="K175" s="75"/>
      <c r="L175" s="81" t="s">
        <v>8</v>
      </c>
      <c r="M175" s="75" t="s">
        <v>9</v>
      </c>
      <c r="N175" s="77" t="s">
        <v>10</v>
      </c>
      <c r="P175" s="37"/>
      <c r="Q175" s="37"/>
    </row>
    <row r="176" spans="1:17" s="17" customFormat="1" ht="40.5" customHeight="1" x14ac:dyDescent="0.15">
      <c r="A176" s="84"/>
      <c r="B176" s="80"/>
      <c r="C176" s="80"/>
      <c r="D176" s="21" t="s">
        <v>11</v>
      </c>
      <c r="E176" s="21" t="s">
        <v>12</v>
      </c>
      <c r="F176" s="21" t="s">
        <v>13</v>
      </c>
      <c r="G176" s="21" t="s">
        <v>14</v>
      </c>
      <c r="H176" s="21" t="s">
        <v>15</v>
      </c>
      <c r="I176" s="21" t="s">
        <v>16</v>
      </c>
      <c r="J176" s="21" t="s">
        <v>17</v>
      </c>
      <c r="K176" s="21" t="s">
        <v>18</v>
      </c>
      <c r="L176" s="82"/>
      <c r="M176" s="75"/>
      <c r="N176" s="78"/>
      <c r="P176" s="37"/>
      <c r="Q176" s="37"/>
    </row>
    <row r="177" spans="1:17" s="17" customFormat="1" ht="51.75" customHeight="1" x14ac:dyDescent="0.15">
      <c r="A177" s="22">
        <v>1</v>
      </c>
      <c r="B177" s="23" t="s">
        <v>229</v>
      </c>
      <c r="C177" s="23" t="s">
        <v>19</v>
      </c>
      <c r="D177" s="23">
        <v>5</v>
      </c>
      <c r="E177" s="23">
        <v>5</v>
      </c>
      <c r="F177" s="23">
        <v>8</v>
      </c>
      <c r="G177" s="23">
        <v>7</v>
      </c>
      <c r="H177" s="24">
        <v>10</v>
      </c>
      <c r="I177" s="24">
        <v>7</v>
      </c>
      <c r="J177" s="24">
        <v>7</v>
      </c>
      <c r="K177" s="24">
        <v>6</v>
      </c>
      <c r="L177" s="24">
        <v>15</v>
      </c>
      <c r="M177" s="38">
        <v>9</v>
      </c>
      <c r="N177" s="22">
        <f>SUM(D177:M177)</f>
        <v>79</v>
      </c>
      <c r="P177" s="37"/>
      <c r="Q177" s="37"/>
    </row>
    <row r="178" spans="1:17" s="17" customFormat="1" ht="51.75" customHeight="1" x14ac:dyDescent="0.15">
      <c r="A178" s="22">
        <v>2</v>
      </c>
      <c r="B178" s="25" t="s">
        <v>230</v>
      </c>
      <c r="C178" s="25" t="s">
        <v>20</v>
      </c>
      <c r="D178" s="25">
        <v>5</v>
      </c>
      <c r="E178" s="25">
        <v>4</v>
      </c>
      <c r="F178" s="25">
        <v>8</v>
      </c>
      <c r="G178" s="25">
        <v>8</v>
      </c>
      <c r="H178" s="24">
        <v>10</v>
      </c>
      <c r="I178" s="24">
        <v>8</v>
      </c>
      <c r="J178" s="24">
        <v>8</v>
      </c>
      <c r="K178" s="24">
        <v>8</v>
      </c>
      <c r="L178" s="24">
        <v>15</v>
      </c>
      <c r="M178" s="38">
        <v>10</v>
      </c>
      <c r="N178" s="22">
        <f t="shared" ref="N178:N181" si="9">SUM(D178:M178)</f>
        <v>84</v>
      </c>
      <c r="P178" s="37"/>
      <c r="Q178" s="37"/>
    </row>
    <row r="179" spans="1:17" s="17" customFormat="1" ht="51.75" customHeight="1" x14ac:dyDescent="0.15">
      <c r="A179" s="22">
        <v>3</v>
      </c>
      <c r="B179" s="23" t="s">
        <v>233</v>
      </c>
      <c r="C179" s="25" t="s">
        <v>20</v>
      </c>
      <c r="D179" s="25">
        <v>5</v>
      </c>
      <c r="E179" s="25">
        <v>5</v>
      </c>
      <c r="F179" s="25">
        <v>8</v>
      </c>
      <c r="G179" s="25">
        <v>8</v>
      </c>
      <c r="H179" s="24">
        <v>9</v>
      </c>
      <c r="I179" s="24">
        <v>7</v>
      </c>
      <c r="J179" s="24">
        <v>8</v>
      </c>
      <c r="K179" s="24">
        <v>6</v>
      </c>
      <c r="L179" s="24">
        <v>15</v>
      </c>
      <c r="M179" s="38">
        <v>8</v>
      </c>
      <c r="N179" s="22">
        <f t="shared" si="9"/>
        <v>79</v>
      </c>
      <c r="P179" s="37"/>
      <c r="Q179" s="37"/>
    </row>
    <row r="180" spans="1:17" s="17" customFormat="1" ht="51.75" customHeight="1" x14ac:dyDescent="0.15">
      <c r="A180" s="22">
        <v>4</v>
      </c>
      <c r="B180" s="23" t="s">
        <v>231</v>
      </c>
      <c r="C180" s="25" t="s">
        <v>20</v>
      </c>
      <c r="D180" s="25">
        <v>5</v>
      </c>
      <c r="E180" s="25">
        <v>5</v>
      </c>
      <c r="F180" s="25">
        <v>8</v>
      </c>
      <c r="G180" s="25">
        <v>8</v>
      </c>
      <c r="H180" s="24">
        <v>10</v>
      </c>
      <c r="I180" s="24">
        <v>8</v>
      </c>
      <c r="J180" s="24">
        <v>9</v>
      </c>
      <c r="K180" s="24">
        <v>7</v>
      </c>
      <c r="L180" s="24">
        <v>17</v>
      </c>
      <c r="M180" s="38">
        <v>10</v>
      </c>
      <c r="N180" s="22">
        <f t="shared" si="9"/>
        <v>87</v>
      </c>
      <c r="P180" s="37"/>
      <c r="Q180" s="37"/>
    </row>
    <row r="181" spans="1:17" s="17" customFormat="1" ht="51.75" customHeight="1" x14ac:dyDescent="0.15">
      <c r="A181" s="26">
        <v>5</v>
      </c>
      <c r="B181" s="27" t="s">
        <v>232</v>
      </c>
      <c r="C181" s="28" t="s">
        <v>20</v>
      </c>
      <c r="D181" s="28">
        <v>4</v>
      </c>
      <c r="E181" s="28">
        <v>4</v>
      </c>
      <c r="F181" s="28">
        <v>8</v>
      </c>
      <c r="G181" s="28">
        <v>8</v>
      </c>
      <c r="H181" s="29">
        <v>11</v>
      </c>
      <c r="I181" s="29">
        <v>7</v>
      </c>
      <c r="J181" s="29">
        <v>8</v>
      </c>
      <c r="K181" s="29">
        <v>7</v>
      </c>
      <c r="L181" s="29">
        <v>15</v>
      </c>
      <c r="M181" s="39">
        <v>10</v>
      </c>
      <c r="N181" s="22">
        <f t="shared" si="9"/>
        <v>82</v>
      </c>
      <c r="P181" s="37"/>
      <c r="Q181" s="37"/>
    </row>
    <row r="182" spans="1:17" s="17" customFormat="1" ht="35.25" customHeight="1" x14ac:dyDescent="0.15">
      <c r="A182" s="71" t="s">
        <v>21</v>
      </c>
      <c r="B182" s="72"/>
      <c r="C182" s="72"/>
      <c r="D182" s="30"/>
      <c r="E182" s="30"/>
      <c r="F182" s="30"/>
      <c r="G182" s="30"/>
      <c r="H182" s="31"/>
      <c r="I182" s="40"/>
      <c r="J182" s="40"/>
      <c r="K182" s="40"/>
      <c r="L182" s="40"/>
      <c r="M182" s="40"/>
      <c r="N182" s="41"/>
      <c r="P182" s="37"/>
      <c r="Q182" s="37"/>
    </row>
    <row r="183" spans="1:17" s="17" customFormat="1" ht="35.25" customHeight="1" x14ac:dyDescent="0.15">
      <c r="A183" s="73"/>
      <c r="B183" s="74"/>
      <c r="C183" s="74"/>
      <c r="D183" s="32"/>
      <c r="E183" s="32"/>
      <c r="F183" s="32"/>
      <c r="G183" s="32"/>
      <c r="H183" s="86"/>
      <c r="I183" s="86"/>
      <c r="J183" s="87"/>
      <c r="K183" s="87"/>
      <c r="L183" s="42"/>
      <c r="M183" s="42"/>
      <c r="N183" s="43"/>
      <c r="P183" s="37"/>
      <c r="Q183" s="37"/>
    </row>
    <row r="184" spans="1:17" s="17" customFormat="1" ht="35.25" customHeight="1" x14ac:dyDescent="0.15">
      <c r="A184" s="73"/>
      <c r="B184" s="74"/>
      <c r="C184" s="74"/>
      <c r="D184" s="76" t="s">
        <v>253</v>
      </c>
      <c r="E184" s="76"/>
      <c r="F184" s="76"/>
      <c r="G184" s="76"/>
      <c r="H184" s="76"/>
      <c r="I184" s="76">
        <f>SUM(N177:N181)/5</f>
        <v>82.2</v>
      </c>
      <c r="J184" s="76"/>
      <c r="K184" s="76"/>
      <c r="L184" s="33" t="s">
        <v>23</v>
      </c>
      <c r="M184" s="42"/>
      <c r="N184" s="43"/>
      <c r="P184" s="37"/>
      <c r="Q184" s="37"/>
    </row>
    <row r="185" spans="1:17" s="17" customFormat="1" ht="42" customHeight="1" x14ac:dyDescent="0.15">
      <c r="A185" s="34"/>
      <c r="B185" s="35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44"/>
      <c r="P185" s="37"/>
      <c r="Q185" s="37"/>
    </row>
    <row r="186" spans="1:17" s="17" customFormat="1" ht="21" customHeight="1" x14ac:dyDescent="0.15">
      <c r="A186" s="56" t="s">
        <v>24</v>
      </c>
      <c r="B186" s="56"/>
      <c r="C186" s="56"/>
      <c r="D186" s="58" t="s">
        <v>25</v>
      </c>
      <c r="E186" s="58"/>
      <c r="F186" s="58"/>
      <c r="G186" s="60" t="s">
        <v>26</v>
      </c>
      <c r="H186" s="61"/>
      <c r="I186" s="61"/>
      <c r="J186" s="62"/>
      <c r="K186" s="66" t="s">
        <v>27</v>
      </c>
      <c r="L186" s="66"/>
      <c r="M186" s="66"/>
      <c r="N186" s="66"/>
      <c r="P186" s="37"/>
      <c r="Q186" s="37"/>
    </row>
    <row r="187" spans="1:17" s="17" customFormat="1" ht="21" customHeight="1" x14ac:dyDescent="0.15">
      <c r="A187" s="57"/>
      <c r="B187" s="57"/>
      <c r="C187" s="57"/>
      <c r="D187" s="59"/>
      <c r="E187" s="59"/>
      <c r="F187" s="59"/>
      <c r="G187" s="60"/>
      <c r="H187" s="61"/>
      <c r="I187" s="61"/>
      <c r="J187" s="62"/>
      <c r="K187" s="67"/>
      <c r="L187" s="67"/>
      <c r="M187" s="67"/>
      <c r="N187" s="67"/>
      <c r="P187" s="37"/>
      <c r="Q187" s="37"/>
    </row>
    <row r="188" spans="1:17" s="17" customFormat="1" ht="33" customHeight="1" x14ac:dyDescent="0.15">
      <c r="A188" s="57"/>
      <c r="B188" s="57"/>
      <c r="C188" s="57"/>
      <c r="D188" s="59"/>
      <c r="E188" s="59"/>
      <c r="F188" s="59"/>
      <c r="G188" s="63"/>
      <c r="H188" s="64"/>
      <c r="I188" s="64"/>
      <c r="J188" s="65"/>
      <c r="K188" s="67"/>
      <c r="L188" s="67"/>
      <c r="M188" s="67"/>
      <c r="N188" s="67"/>
      <c r="P188" s="37"/>
      <c r="Q188" s="37"/>
    </row>
    <row r="189" spans="1:17" s="17" customFormat="1" ht="21" customHeight="1" x14ac:dyDescent="0.15">
      <c r="A189" s="57"/>
      <c r="B189" s="57"/>
      <c r="C189" s="57"/>
      <c r="D189" s="59"/>
      <c r="E189" s="59"/>
      <c r="F189" s="59"/>
      <c r="G189" s="68" t="s">
        <v>28</v>
      </c>
      <c r="H189" s="69"/>
      <c r="I189" s="69"/>
      <c r="J189" s="70"/>
      <c r="K189" s="67"/>
      <c r="L189" s="67"/>
      <c r="M189" s="67"/>
      <c r="N189" s="67"/>
      <c r="P189" s="37"/>
      <c r="Q189" s="37"/>
    </row>
    <row r="190" spans="1:17" s="17" customFormat="1" ht="52.5" customHeight="1" x14ac:dyDescent="0.15">
      <c r="A190" s="57"/>
      <c r="B190" s="57"/>
      <c r="C190" s="57"/>
      <c r="D190" s="59"/>
      <c r="E190" s="59"/>
      <c r="F190" s="59"/>
      <c r="G190" s="63"/>
      <c r="H190" s="64"/>
      <c r="I190" s="64"/>
      <c r="J190" s="65"/>
      <c r="K190" s="67"/>
      <c r="L190" s="67"/>
      <c r="M190" s="67"/>
      <c r="N190" s="67"/>
      <c r="P190" s="37"/>
      <c r="Q190" s="37"/>
    </row>
    <row r="191" spans="1:17" s="17" customFormat="1" ht="35.25" customHeight="1" x14ac:dyDescent="0.1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P191" s="37"/>
      <c r="Q191" s="37"/>
    </row>
    <row r="192" spans="1:17" s="17" customFormat="1" ht="35.25" customHeight="1" x14ac:dyDescent="0.15">
      <c r="A192" s="88" t="s">
        <v>0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P192" s="37"/>
      <c r="Q192" s="37"/>
    </row>
    <row r="193" spans="1:17" s="17" customFormat="1" ht="18.75" customHeight="1" x14ac:dyDescent="0.25">
      <c r="A193" s="89" t="s">
        <v>1</v>
      </c>
      <c r="B193" s="89"/>
      <c r="C193" s="45" t="s">
        <v>254</v>
      </c>
      <c r="D193" s="20"/>
      <c r="E193" s="20"/>
      <c r="F193" s="20"/>
      <c r="G193" s="20"/>
      <c r="H193" s="94" t="s">
        <v>226</v>
      </c>
      <c r="I193" s="90"/>
      <c r="J193" s="90"/>
      <c r="K193" s="91"/>
      <c r="L193" s="92" t="e">
        <f>IF([1]考场成员名单!$D$2="","",[1]考场成员名单!$D$2)</f>
        <v>#REF!</v>
      </c>
      <c r="M193" s="92"/>
      <c r="N193" s="93"/>
      <c r="P193" s="37"/>
      <c r="Q193" s="37"/>
    </row>
    <row r="194" spans="1:17" s="17" customFormat="1" ht="41.25" customHeight="1" x14ac:dyDescent="0.15">
      <c r="A194" s="83" t="s">
        <v>3</v>
      </c>
      <c r="B194" s="79" t="s">
        <v>4</v>
      </c>
      <c r="C194" s="79" t="s">
        <v>5</v>
      </c>
      <c r="D194" s="85" t="s">
        <v>6</v>
      </c>
      <c r="E194" s="85"/>
      <c r="F194" s="85"/>
      <c r="G194" s="85"/>
      <c r="H194" s="75" t="s">
        <v>7</v>
      </c>
      <c r="I194" s="75"/>
      <c r="J194" s="75"/>
      <c r="K194" s="75"/>
      <c r="L194" s="81" t="s">
        <v>8</v>
      </c>
      <c r="M194" s="75" t="s">
        <v>9</v>
      </c>
      <c r="N194" s="77" t="s">
        <v>10</v>
      </c>
      <c r="P194" s="37"/>
      <c r="Q194" s="37"/>
    </row>
    <row r="195" spans="1:17" s="17" customFormat="1" ht="40.5" customHeight="1" x14ac:dyDescent="0.15">
      <c r="A195" s="84"/>
      <c r="B195" s="80"/>
      <c r="C195" s="80"/>
      <c r="D195" s="21" t="s">
        <v>11</v>
      </c>
      <c r="E195" s="21" t="s">
        <v>12</v>
      </c>
      <c r="F195" s="21" t="s">
        <v>13</v>
      </c>
      <c r="G195" s="21" t="s">
        <v>14</v>
      </c>
      <c r="H195" s="21" t="s">
        <v>15</v>
      </c>
      <c r="I195" s="21" t="s">
        <v>16</v>
      </c>
      <c r="J195" s="21" t="s">
        <v>17</v>
      </c>
      <c r="K195" s="21" t="s">
        <v>18</v>
      </c>
      <c r="L195" s="82"/>
      <c r="M195" s="75"/>
      <c r="N195" s="78"/>
      <c r="P195" s="37"/>
      <c r="Q195" s="37"/>
    </row>
    <row r="196" spans="1:17" s="17" customFormat="1" ht="51.75" customHeight="1" x14ac:dyDescent="0.15">
      <c r="A196" s="22">
        <v>1</v>
      </c>
      <c r="B196" s="23" t="s">
        <v>229</v>
      </c>
      <c r="C196" s="23" t="s">
        <v>19</v>
      </c>
      <c r="D196" s="23">
        <v>5</v>
      </c>
      <c r="E196" s="23">
        <v>3</v>
      </c>
      <c r="F196" s="23">
        <v>5</v>
      </c>
      <c r="G196" s="23">
        <v>5</v>
      </c>
      <c r="H196" s="24">
        <v>8</v>
      </c>
      <c r="I196" s="24">
        <v>6</v>
      </c>
      <c r="J196" s="24">
        <v>7</v>
      </c>
      <c r="K196" s="24">
        <v>5</v>
      </c>
      <c r="L196" s="24">
        <v>10</v>
      </c>
      <c r="M196" s="38">
        <v>8</v>
      </c>
      <c r="N196" s="22">
        <f>SUM(D196:M196)</f>
        <v>62</v>
      </c>
      <c r="P196" s="37"/>
      <c r="Q196" s="37"/>
    </row>
    <row r="197" spans="1:17" s="17" customFormat="1" ht="51.75" customHeight="1" x14ac:dyDescent="0.15">
      <c r="A197" s="22">
        <v>2</v>
      </c>
      <c r="B197" s="25" t="s">
        <v>230</v>
      </c>
      <c r="C197" s="25" t="s">
        <v>20</v>
      </c>
      <c r="D197" s="25">
        <v>4</v>
      </c>
      <c r="E197" s="25">
        <v>3</v>
      </c>
      <c r="F197" s="25">
        <v>6</v>
      </c>
      <c r="G197" s="25">
        <v>6</v>
      </c>
      <c r="H197" s="24">
        <v>7</v>
      </c>
      <c r="I197" s="24">
        <v>5</v>
      </c>
      <c r="J197" s="24">
        <v>5</v>
      </c>
      <c r="K197" s="24">
        <v>5</v>
      </c>
      <c r="L197" s="24">
        <v>14</v>
      </c>
      <c r="M197" s="38">
        <v>9</v>
      </c>
      <c r="N197" s="22">
        <f t="shared" ref="N197:N200" si="10">SUM(D197:M197)</f>
        <v>64</v>
      </c>
      <c r="P197" s="37"/>
      <c r="Q197" s="37"/>
    </row>
    <row r="198" spans="1:17" s="17" customFormat="1" ht="51.75" customHeight="1" x14ac:dyDescent="0.15">
      <c r="A198" s="22">
        <v>3</v>
      </c>
      <c r="B198" s="23" t="s">
        <v>233</v>
      </c>
      <c r="C198" s="25" t="s">
        <v>20</v>
      </c>
      <c r="D198" s="25">
        <v>4</v>
      </c>
      <c r="E198" s="25">
        <v>4</v>
      </c>
      <c r="F198" s="25">
        <v>7</v>
      </c>
      <c r="G198" s="25">
        <v>7</v>
      </c>
      <c r="H198" s="24">
        <v>7</v>
      </c>
      <c r="I198" s="24">
        <v>7</v>
      </c>
      <c r="J198" s="24">
        <v>8</v>
      </c>
      <c r="K198" s="24">
        <v>4</v>
      </c>
      <c r="L198" s="24">
        <v>12</v>
      </c>
      <c r="M198" s="38">
        <v>7</v>
      </c>
      <c r="N198" s="22">
        <f t="shared" si="10"/>
        <v>67</v>
      </c>
      <c r="P198" s="37"/>
      <c r="Q198" s="37"/>
    </row>
    <row r="199" spans="1:17" s="17" customFormat="1" ht="51.75" customHeight="1" x14ac:dyDescent="0.15">
      <c r="A199" s="22">
        <v>4</v>
      </c>
      <c r="B199" s="23" t="s">
        <v>231</v>
      </c>
      <c r="C199" s="25" t="s">
        <v>20</v>
      </c>
      <c r="D199" s="25">
        <v>3</v>
      </c>
      <c r="E199" s="25">
        <v>3</v>
      </c>
      <c r="F199" s="25">
        <v>6</v>
      </c>
      <c r="G199" s="25">
        <v>6</v>
      </c>
      <c r="H199" s="24">
        <v>8</v>
      </c>
      <c r="I199" s="24">
        <v>6</v>
      </c>
      <c r="J199" s="24">
        <v>6</v>
      </c>
      <c r="K199" s="24">
        <v>6</v>
      </c>
      <c r="L199" s="24">
        <v>10</v>
      </c>
      <c r="M199" s="38">
        <v>9</v>
      </c>
      <c r="N199" s="22">
        <f t="shared" si="10"/>
        <v>63</v>
      </c>
      <c r="P199" s="37"/>
      <c r="Q199" s="37"/>
    </row>
    <row r="200" spans="1:17" s="17" customFormat="1" ht="51.75" customHeight="1" x14ac:dyDescent="0.15">
      <c r="A200" s="26">
        <v>5</v>
      </c>
      <c r="B200" s="27" t="s">
        <v>232</v>
      </c>
      <c r="C200" s="28" t="s">
        <v>20</v>
      </c>
      <c r="D200" s="28">
        <v>3</v>
      </c>
      <c r="E200" s="28">
        <v>4</v>
      </c>
      <c r="F200" s="28">
        <v>6</v>
      </c>
      <c r="G200" s="28">
        <v>6</v>
      </c>
      <c r="H200" s="29">
        <v>9</v>
      </c>
      <c r="I200" s="29">
        <v>7</v>
      </c>
      <c r="J200" s="29">
        <v>7</v>
      </c>
      <c r="K200" s="29">
        <v>6</v>
      </c>
      <c r="L200" s="29">
        <v>14</v>
      </c>
      <c r="M200" s="39">
        <v>9</v>
      </c>
      <c r="N200" s="22">
        <f t="shared" si="10"/>
        <v>71</v>
      </c>
      <c r="P200" s="37"/>
      <c r="Q200" s="37"/>
    </row>
    <row r="201" spans="1:17" s="17" customFormat="1" ht="35.25" customHeight="1" x14ac:dyDescent="0.15">
      <c r="A201" s="71" t="s">
        <v>21</v>
      </c>
      <c r="B201" s="72"/>
      <c r="C201" s="72"/>
      <c r="D201" s="30"/>
      <c r="E201" s="30"/>
      <c r="F201" s="30"/>
      <c r="G201" s="30"/>
      <c r="H201" s="31"/>
      <c r="I201" s="40"/>
      <c r="J201" s="40"/>
      <c r="K201" s="40"/>
      <c r="L201" s="40"/>
      <c r="M201" s="40"/>
      <c r="N201" s="41"/>
      <c r="P201" s="37"/>
      <c r="Q201" s="37"/>
    </row>
    <row r="202" spans="1:17" s="17" customFormat="1" ht="35.25" customHeight="1" x14ac:dyDescent="0.15">
      <c r="A202" s="73"/>
      <c r="B202" s="74"/>
      <c r="C202" s="74"/>
      <c r="D202" s="32"/>
      <c r="E202" s="32"/>
      <c r="F202" s="32"/>
      <c r="G202" s="32"/>
      <c r="H202" s="86"/>
      <c r="I202" s="86"/>
      <c r="J202" s="87"/>
      <c r="K202" s="87"/>
      <c r="L202" s="42"/>
      <c r="M202" s="42"/>
      <c r="N202" s="43"/>
      <c r="P202" s="37"/>
      <c r="Q202" s="37"/>
    </row>
    <row r="203" spans="1:17" s="17" customFormat="1" ht="35.25" customHeight="1" x14ac:dyDescent="0.15">
      <c r="A203" s="73"/>
      <c r="B203" s="74"/>
      <c r="C203" s="74"/>
      <c r="D203" s="76" t="s">
        <v>255</v>
      </c>
      <c r="E203" s="76"/>
      <c r="F203" s="76"/>
      <c r="G203" s="76"/>
      <c r="H203" s="76"/>
      <c r="I203" s="76">
        <f>SUM(N196:N200)/5</f>
        <v>65.400000000000006</v>
      </c>
      <c r="J203" s="76"/>
      <c r="K203" s="76"/>
      <c r="L203" s="33" t="s">
        <v>23</v>
      </c>
      <c r="M203" s="42"/>
      <c r="N203" s="43"/>
      <c r="P203" s="37"/>
      <c r="Q203" s="37"/>
    </row>
    <row r="204" spans="1:17" s="17" customFormat="1" ht="42" customHeight="1" x14ac:dyDescent="0.15">
      <c r="A204" s="34"/>
      <c r="B204" s="35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44"/>
      <c r="P204" s="37"/>
      <c r="Q204" s="37"/>
    </row>
    <row r="205" spans="1:17" s="17" customFormat="1" ht="21" customHeight="1" x14ac:dyDescent="0.15">
      <c r="A205" s="56" t="s">
        <v>24</v>
      </c>
      <c r="B205" s="56"/>
      <c r="C205" s="56"/>
      <c r="D205" s="58" t="s">
        <v>25</v>
      </c>
      <c r="E205" s="58"/>
      <c r="F205" s="58"/>
      <c r="G205" s="60" t="s">
        <v>26</v>
      </c>
      <c r="H205" s="61"/>
      <c r="I205" s="61"/>
      <c r="J205" s="62"/>
      <c r="K205" s="66" t="s">
        <v>27</v>
      </c>
      <c r="L205" s="66"/>
      <c r="M205" s="66"/>
      <c r="N205" s="66"/>
      <c r="P205" s="37"/>
      <c r="Q205" s="37"/>
    </row>
    <row r="206" spans="1:17" s="17" customFormat="1" ht="21" customHeight="1" x14ac:dyDescent="0.15">
      <c r="A206" s="57"/>
      <c r="B206" s="57"/>
      <c r="C206" s="57"/>
      <c r="D206" s="59"/>
      <c r="E206" s="59"/>
      <c r="F206" s="59"/>
      <c r="G206" s="60"/>
      <c r="H206" s="61"/>
      <c r="I206" s="61"/>
      <c r="J206" s="62"/>
      <c r="K206" s="67"/>
      <c r="L206" s="67"/>
      <c r="M206" s="67"/>
      <c r="N206" s="67"/>
      <c r="P206" s="37"/>
      <c r="Q206" s="37"/>
    </row>
    <row r="207" spans="1:17" s="17" customFormat="1" ht="33" customHeight="1" x14ac:dyDescent="0.15">
      <c r="A207" s="57"/>
      <c r="B207" s="57"/>
      <c r="C207" s="57"/>
      <c r="D207" s="59"/>
      <c r="E207" s="59"/>
      <c r="F207" s="59"/>
      <c r="G207" s="63"/>
      <c r="H207" s="64"/>
      <c r="I207" s="64"/>
      <c r="J207" s="65"/>
      <c r="K207" s="67"/>
      <c r="L207" s="67"/>
      <c r="M207" s="67"/>
      <c r="N207" s="67"/>
      <c r="P207" s="37"/>
      <c r="Q207" s="37"/>
    </row>
    <row r="208" spans="1:17" s="17" customFormat="1" ht="21" customHeight="1" x14ac:dyDescent="0.15">
      <c r="A208" s="57"/>
      <c r="B208" s="57"/>
      <c r="C208" s="57"/>
      <c r="D208" s="59"/>
      <c r="E208" s="59"/>
      <c r="F208" s="59"/>
      <c r="G208" s="68" t="s">
        <v>28</v>
      </c>
      <c r="H208" s="69"/>
      <c r="I208" s="69"/>
      <c r="J208" s="70"/>
      <c r="K208" s="67"/>
      <c r="L208" s="67"/>
      <c r="M208" s="67"/>
      <c r="N208" s="67"/>
      <c r="P208" s="37"/>
      <c r="Q208" s="37"/>
    </row>
    <row r="209" spans="1:17" s="17" customFormat="1" ht="52.5" customHeight="1" x14ac:dyDescent="0.15">
      <c r="A209" s="57"/>
      <c r="B209" s="57"/>
      <c r="C209" s="57"/>
      <c r="D209" s="59"/>
      <c r="E209" s="59"/>
      <c r="F209" s="59"/>
      <c r="G209" s="63"/>
      <c r="H209" s="64"/>
      <c r="I209" s="64"/>
      <c r="J209" s="65"/>
      <c r="K209" s="67"/>
      <c r="L209" s="67"/>
      <c r="M209" s="67"/>
      <c r="N209" s="67"/>
      <c r="P209" s="37"/>
      <c r="Q209" s="37"/>
    </row>
    <row r="210" spans="1:17" s="17" customFormat="1" ht="35.25" customHeight="1" x14ac:dyDescent="0.1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P210" s="37"/>
      <c r="Q210" s="37"/>
    </row>
    <row r="211" spans="1:17" s="17" customFormat="1" ht="35.25" customHeight="1" x14ac:dyDescent="0.15">
      <c r="A211" s="88" t="s">
        <v>0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P211" s="37"/>
      <c r="Q211" s="37"/>
    </row>
    <row r="212" spans="1:17" s="17" customFormat="1" ht="18.75" customHeight="1" x14ac:dyDescent="0.25">
      <c r="A212" s="89" t="s">
        <v>1</v>
      </c>
      <c r="B212" s="89"/>
      <c r="C212" s="45" t="s">
        <v>257</v>
      </c>
      <c r="D212" s="20"/>
      <c r="E212" s="20"/>
      <c r="F212" s="20"/>
      <c r="G212" s="20"/>
      <c r="H212" s="94" t="s">
        <v>228</v>
      </c>
      <c r="I212" s="90"/>
      <c r="J212" s="90"/>
      <c r="K212" s="91"/>
      <c r="L212" s="92" t="e">
        <f>IF([1]考场成员名单!$D$2="","",[1]考场成员名单!$D$2)</f>
        <v>#REF!</v>
      </c>
      <c r="M212" s="92"/>
      <c r="N212" s="93"/>
      <c r="P212" s="37"/>
      <c r="Q212" s="37"/>
    </row>
    <row r="213" spans="1:17" s="17" customFormat="1" ht="41.25" customHeight="1" x14ac:dyDescent="0.15">
      <c r="A213" s="83" t="s">
        <v>3</v>
      </c>
      <c r="B213" s="79" t="s">
        <v>4</v>
      </c>
      <c r="C213" s="79" t="s">
        <v>5</v>
      </c>
      <c r="D213" s="85" t="s">
        <v>6</v>
      </c>
      <c r="E213" s="85"/>
      <c r="F213" s="85"/>
      <c r="G213" s="85"/>
      <c r="H213" s="75" t="s">
        <v>7</v>
      </c>
      <c r="I213" s="75"/>
      <c r="J213" s="75"/>
      <c r="K213" s="75"/>
      <c r="L213" s="81" t="s">
        <v>8</v>
      </c>
      <c r="M213" s="75" t="s">
        <v>9</v>
      </c>
      <c r="N213" s="77" t="s">
        <v>10</v>
      </c>
      <c r="P213" s="37"/>
      <c r="Q213" s="37"/>
    </row>
    <row r="214" spans="1:17" s="17" customFormat="1" ht="40.5" customHeight="1" x14ac:dyDescent="0.15">
      <c r="A214" s="84"/>
      <c r="B214" s="80"/>
      <c r="C214" s="80"/>
      <c r="D214" s="21" t="s">
        <v>11</v>
      </c>
      <c r="E214" s="21" t="s">
        <v>12</v>
      </c>
      <c r="F214" s="21" t="s">
        <v>13</v>
      </c>
      <c r="G214" s="21" t="s">
        <v>14</v>
      </c>
      <c r="H214" s="21" t="s">
        <v>15</v>
      </c>
      <c r="I214" s="21" t="s">
        <v>16</v>
      </c>
      <c r="J214" s="21" t="s">
        <v>17</v>
      </c>
      <c r="K214" s="21" t="s">
        <v>18</v>
      </c>
      <c r="L214" s="82"/>
      <c r="M214" s="75"/>
      <c r="N214" s="78"/>
      <c r="P214" s="37"/>
      <c r="Q214" s="37"/>
    </row>
    <row r="215" spans="1:17" s="17" customFormat="1" ht="51.75" customHeight="1" x14ac:dyDescent="0.15">
      <c r="A215" s="22">
        <v>1</v>
      </c>
      <c r="B215" s="23" t="s">
        <v>229</v>
      </c>
      <c r="C215" s="23" t="s">
        <v>19</v>
      </c>
      <c r="D215" s="23">
        <v>4</v>
      </c>
      <c r="E215" s="23">
        <v>3</v>
      </c>
      <c r="F215" s="23">
        <v>6</v>
      </c>
      <c r="G215" s="23">
        <v>5</v>
      </c>
      <c r="H215" s="24">
        <v>6</v>
      </c>
      <c r="I215" s="24">
        <v>6</v>
      </c>
      <c r="J215" s="24">
        <v>5</v>
      </c>
      <c r="K215" s="24">
        <v>5</v>
      </c>
      <c r="L215" s="24">
        <v>10</v>
      </c>
      <c r="M215" s="38">
        <v>7</v>
      </c>
      <c r="N215" s="22">
        <f>SUM(D215:M215)</f>
        <v>57</v>
      </c>
      <c r="P215" s="37"/>
      <c r="Q215" s="37"/>
    </row>
    <row r="216" spans="1:17" s="17" customFormat="1" ht="51.75" customHeight="1" x14ac:dyDescent="0.15">
      <c r="A216" s="22">
        <v>2</v>
      </c>
      <c r="B216" s="25" t="s">
        <v>230</v>
      </c>
      <c r="C216" s="25" t="s">
        <v>20</v>
      </c>
      <c r="D216" s="25">
        <v>5</v>
      </c>
      <c r="E216" s="25">
        <v>5</v>
      </c>
      <c r="F216" s="25">
        <v>8</v>
      </c>
      <c r="G216" s="25">
        <v>8</v>
      </c>
      <c r="H216" s="24">
        <v>11</v>
      </c>
      <c r="I216" s="24">
        <v>9</v>
      </c>
      <c r="J216" s="24">
        <v>10</v>
      </c>
      <c r="K216" s="24">
        <v>7</v>
      </c>
      <c r="L216" s="24">
        <v>17</v>
      </c>
      <c r="M216" s="38">
        <v>10</v>
      </c>
      <c r="N216" s="22">
        <f t="shared" ref="N216:N219" si="11">SUM(D216:M216)</f>
        <v>90</v>
      </c>
      <c r="P216" s="37"/>
      <c r="Q216" s="37"/>
    </row>
    <row r="217" spans="1:17" s="17" customFormat="1" ht="51.75" customHeight="1" x14ac:dyDescent="0.15">
      <c r="A217" s="22">
        <v>3</v>
      </c>
      <c r="B217" s="23" t="s">
        <v>233</v>
      </c>
      <c r="C217" s="25" t="s">
        <v>20</v>
      </c>
      <c r="D217" s="25">
        <v>5</v>
      </c>
      <c r="E217" s="25">
        <v>5</v>
      </c>
      <c r="F217" s="25">
        <v>9</v>
      </c>
      <c r="G217" s="25">
        <v>7</v>
      </c>
      <c r="H217" s="24">
        <v>8</v>
      </c>
      <c r="I217" s="24">
        <v>8</v>
      </c>
      <c r="J217" s="24">
        <v>8</v>
      </c>
      <c r="K217" s="24">
        <v>6</v>
      </c>
      <c r="L217" s="24">
        <v>16</v>
      </c>
      <c r="M217" s="38">
        <v>9</v>
      </c>
      <c r="N217" s="22">
        <f t="shared" si="11"/>
        <v>81</v>
      </c>
      <c r="P217" s="37"/>
      <c r="Q217" s="37"/>
    </row>
    <row r="218" spans="1:17" s="17" customFormat="1" ht="51.75" customHeight="1" x14ac:dyDescent="0.15">
      <c r="A218" s="22">
        <v>4</v>
      </c>
      <c r="B218" s="23" t="s">
        <v>231</v>
      </c>
      <c r="C218" s="25" t="s">
        <v>20</v>
      </c>
      <c r="D218" s="25">
        <v>5</v>
      </c>
      <c r="E218" s="25">
        <v>5</v>
      </c>
      <c r="F218" s="25">
        <v>9</v>
      </c>
      <c r="G218" s="25">
        <v>8</v>
      </c>
      <c r="H218" s="24">
        <v>10</v>
      </c>
      <c r="I218" s="24">
        <v>8</v>
      </c>
      <c r="J218" s="24">
        <v>9</v>
      </c>
      <c r="K218" s="24">
        <v>7</v>
      </c>
      <c r="L218" s="24">
        <v>15</v>
      </c>
      <c r="M218" s="38">
        <v>10</v>
      </c>
      <c r="N218" s="22">
        <f t="shared" si="11"/>
        <v>86</v>
      </c>
      <c r="P218" s="37"/>
      <c r="Q218" s="37"/>
    </row>
    <row r="219" spans="1:17" s="17" customFormat="1" ht="51.75" customHeight="1" x14ac:dyDescent="0.15">
      <c r="A219" s="26">
        <v>5</v>
      </c>
      <c r="B219" s="27" t="s">
        <v>232</v>
      </c>
      <c r="C219" s="28" t="s">
        <v>20</v>
      </c>
      <c r="D219" s="28">
        <v>5</v>
      </c>
      <c r="E219" s="28">
        <v>4</v>
      </c>
      <c r="F219" s="28">
        <v>9</v>
      </c>
      <c r="G219" s="28">
        <v>8</v>
      </c>
      <c r="H219" s="29">
        <v>11</v>
      </c>
      <c r="I219" s="29">
        <v>8</v>
      </c>
      <c r="J219" s="29">
        <v>9</v>
      </c>
      <c r="K219" s="29">
        <v>7</v>
      </c>
      <c r="L219" s="29">
        <v>16</v>
      </c>
      <c r="M219" s="39">
        <v>10</v>
      </c>
      <c r="N219" s="22">
        <f t="shared" si="11"/>
        <v>87</v>
      </c>
      <c r="P219" s="37"/>
      <c r="Q219" s="37"/>
    </row>
    <row r="220" spans="1:17" s="17" customFormat="1" ht="35.25" customHeight="1" x14ac:dyDescent="0.15">
      <c r="A220" s="71" t="s">
        <v>21</v>
      </c>
      <c r="B220" s="72"/>
      <c r="C220" s="72"/>
      <c r="D220" s="30"/>
      <c r="E220" s="30"/>
      <c r="F220" s="30"/>
      <c r="G220" s="30"/>
      <c r="H220" s="31"/>
      <c r="I220" s="40"/>
      <c r="J220" s="40"/>
      <c r="K220" s="40"/>
      <c r="L220" s="40"/>
      <c r="M220" s="40"/>
      <c r="N220" s="41"/>
      <c r="P220" s="37"/>
      <c r="Q220" s="37"/>
    </row>
    <row r="221" spans="1:17" s="17" customFormat="1" ht="35.25" customHeight="1" x14ac:dyDescent="0.15">
      <c r="A221" s="73"/>
      <c r="B221" s="74"/>
      <c r="C221" s="74"/>
      <c r="D221" s="32"/>
      <c r="E221" s="32"/>
      <c r="F221" s="32"/>
      <c r="G221" s="32"/>
      <c r="H221" s="86"/>
      <c r="I221" s="86"/>
      <c r="J221" s="87"/>
      <c r="K221" s="87"/>
      <c r="L221" s="42"/>
      <c r="M221" s="42"/>
      <c r="N221" s="43"/>
      <c r="P221" s="37"/>
      <c r="Q221" s="37"/>
    </row>
    <row r="222" spans="1:17" s="17" customFormat="1" ht="35.25" customHeight="1" x14ac:dyDescent="0.15">
      <c r="A222" s="73"/>
      <c r="B222" s="74"/>
      <c r="C222" s="74"/>
      <c r="D222" s="76" t="s">
        <v>258</v>
      </c>
      <c r="E222" s="76"/>
      <c r="F222" s="76"/>
      <c r="G222" s="76"/>
      <c r="H222" s="76"/>
      <c r="I222" s="76">
        <f>SUM(N215:N219)/5</f>
        <v>80.2</v>
      </c>
      <c r="J222" s="76"/>
      <c r="K222" s="76"/>
      <c r="L222" s="33" t="s">
        <v>23</v>
      </c>
      <c r="M222" s="42"/>
      <c r="N222" s="43"/>
      <c r="P222" s="37"/>
      <c r="Q222" s="37"/>
    </row>
    <row r="223" spans="1:17" s="17" customFormat="1" ht="42" customHeight="1" x14ac:dyDescent="0.15">
      <c r="A223" s="34"/>
      <c r="B223" s="35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44"/>
      <c r="P223" s="37"/>
      <c r="Q223" s="37"/>
    </row>
    <row r="224" spans="1:17" s="17" customFormat="1" ht="21" customHeight="1" x14ac:dyDescent="0.15">
      <c r="A224" s="56" t="s">
        <v>24</v>
      </c>
      <c r="B224" s="56"/>
      <c r="C224" s="56"/>
      <c r="D224" s="58" t="s">
        <v>25</v>
      </c>
      <c r="E224" s="58"/>
      <c r="F224" s="58"/>
      <c r="G224" s="60" t="s">
        <v>26</v>
      </c>
      <c r="H224" s="61"/>
      <c r="I224" s="61"/>
      <c r="J224" s="62"/>
      <c r="K224" s="66" t="s">
        <v>27</v>
      </c>
      <c r="L224" s="66"/>
      <c r="M224" s="66"/>
      <c r="N224" s="66"/>
      <c r="P224" s="37"/>
      <c r="Q224" s="37"/>
    </row>
    <row r="225" spans="1:17" s="17" customFormat="1" ht="21" customHeight="1" x14ac:dyDescent="0.15">
      <c r="A225" s="57"/>
      <c r="B225" s="57"/>
      <c r="C225" s="57"/>
      <c r="D225" s="59"/>
      <c r="E225" s="59"/>
      <c r="F225" s="59"/>
      <c r="G225" s="60"/>
      <c r="H225" s="61"/>
      <c r="I225" s="61"/>
      <c r="J225" s="62"/>
      <c r="K225" s="67"/>
      <c r="L225" s="67"/>
      <c r="M225" s="67"/>
      <c r="N225" s="67"/>
      <c r="P225" s="37"/>
      <c r="Q225" s="37"/>
    </row>
    <row r="226" spans="1:17" s="17" customFormat="1" ht="33" customHeight="1" x14ac:dyDescent="0.15">
      <c r="A226" s="57"/>
      <c r="B226" s="57"/>
      <c r="C226" s="57"/>
      <c r="D226" s="59"/>
      <c r="E226" s="59"/>
      <c r="F226" s="59"/>
      <c r="G226" s="63"/>
      <c r="H226" s="64"/>
      <c r="I226" s="64"/>
      <c r="J226" s="65"/>
      <c r="K226" s="67"/>
      <c r="L226" s="67"/>
      <c r="M226" s="67"/>
      <c r="N226" s="67"/>
      <c r="P226" s="37"/>
      <c r="Q226" s="37"/>
    </row>
    <row r="227" spans="1:17" s="17" customFormat="1" ht="21" customHeight="1" x14ac:dyDescent="0.15">
      <c r="A227" s="57"/>
      <c r="B227" s="57"/>
      <c r="C227" s="57"/>
      <c r="D227" s="59"/>
      <c r="E227" s="59"/>
      <c r="F227" s="59"/>
      <c r="G227" s="68" t="s">
        <v>28</v>
      </c>
      <c r="H227" s="69"/>
      <c r="I227" s="69"/>
      <c r="J227" s="70"/>
      <c r="K227" s="67"/>
      <c r="L227" s="67"/>
      <c r="M227" s="67"/>
      <c r="N227" s="67"/>
      <c r="P227" s="37"/>
      <c r="Q227" s="37"/>
    </row>
    <row r="228" spans="1:17" s="17" customFormat="1" ht="52.5" customHeight="1" x14ac:dyDescent="0.15">
      <c r="A228" s="57"/>
      <c r="B228" s="57"/>
      <c r="C228" s="57"/>
      <c r="D228" s="59"/>
      <c r="E228" s="59"/>
      <c r="F228" s="59"/>
      <c r="G228" s="63"/>
      <c r="H228" s="64"/>
      <c r="I228" s="64"/>
      <c r="J228" s="65"/>
      <c r="K228" s="67"/>
      <c r="L228" s="67"/>
      <c r="M228" s="67"/>
      <c r="N228" s="67"/>
      <c r="P228" s="37"/>
      <c r="Q228" s="37"/>
    </row>
    <row r="229" spans="1:17" s="17" customFormat="1" ht="35.25" customHeight="1" x14ac:dyDescent="0.1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P229" s="37"/>
      <c r="Q229" s="37"/>
    </row>
    <row r="230" spans="1:17" s="17" customFormat="1" ht="35.25" customHeight="1" x14ac:dyDescent="0.15">
      <c r="A230" s="88" t="s">
        <v>0</v>
      </c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P230" s="37"/>
      <c r="Q230" s="37"/>
    </row>
    <row r="231" spans="1:17" s="17" customFormat="1" ht="18.75" customHeight="1" x14ac:dyDescent="0.25">
      <c r="A231" s="89" t="s">
        <v>1</v>
      </c>
      <c r="B231" s="89"/>
      <c r="C231" s="45" t="s">
        <v>261</v>
      </c>
      <c r="D231" s="20"/>
      <c r="E231" s="20"/>
      <c r="F231" s="20"/>
      <c r="G231" s="20"/>
      <c r="H231" s="94" t="s">
        <v>226</v>
      </c>
      <c r="I231" s="90"/>
      <c r="J231" s="90"/>
      <c r="K231" s="91"/>
      <c r="L231" s="92" t="e">
        <f>IF([1]考场成员名单!$D$2="","",[1]考场成员名单!$D$2)</f>
        <v>#REF!</v>
      </c>
      <c r="M231" s="92"/>
      <c r="N231" s="93"/>
      <c r="P231" s="37"/>
      <c r="Q231" s="37"/>
    </row>
    <row r="232" spans="1:17" s="17" customFormat="1" ht="41.25" customHeight="1" x14ac:dyDescent="0.15">
      <c r="A232" s="83" t="s">
        <v>3</v>
      </c>
      <c r="B232" s="79" t="s">
        <v>4</v>
      </c>
      <c r="C232" s="79" t="s">
        <v>5</v>
      </c>
      <c r="D232" s="85" t="s">
        <v>6</v>
      </c>
      <c r="E232" s="85"/>
      <c r="F232" s="85"/>
      <c r="G232" s="85"/>
      <c r="H232" s="75" t="s">
        <v>7</v>
      </c>
      <c r="I232" s="75"/>
      <c r="J232" s="75"/>
      <c r="K232" s="75"/>
      <c r="L232" s="81" t="s">
        <v>8</v>
      </c>
      <c r="M232" s="75" t="s">
        <v>9</v>
      </c>
      <c r="N232" s="77" t="s">
        <v>10</v>
      </c>
      <c r="P232" s="37"/>
      <c r="Q232" s="37"/>
    </row>
    <row r="233" spans="1:17" s="17" customFormat="1" ht="40.5" customHeight="1" x14ac:dyDescent="0.15">
      <c r="A233" s="84"/>
      <c r="B233" s="80"/>
      <c r="C233" s="80"/>
      <c r="D233" s="21" t="s">
        <v>11</v>
      </c>
      <c r="E233" s="21" t="s">
        <v>12</v>
      </c>
      <c r="F233" s="21" t="s">
        <v>13</v>
      </c>
      <c r="G233" s="21" t="s">
        <v>14</v>
      </c>
      <c r="H233" s="21" t="s">
        <v>15</v>
      </c>
      <c r="I233" s="21" t="s">
        <v>16</v>
      </c>
      <c r="J233" s="21" t="s">
        <v>17</v>
      </c>
      <c r="K233" s="21" t="s">
        <v>18</v>
      </c>
      <c r="L233" s="82"/>
      <c r="M233" s="75"/>
      <c r="N233" s="78"/>
      <c r="P233" s="37"/>
      <c r="Q233" s="37"/>
    </row>
    <row r="234" spans="1:17" s="17" customFormat="1" ht="51.75" customHeight="1" x14ac:dyDescent="0.15">
      <c r="A234" s="22">
        <v>1</v>
      </c>
      <c r="B234" s="23" t="s">
        <v>229</v>
      </c>
      <c r="C234" s="23" t="s">
        <v>19</v>
      </c>
      <c r="D234" s="23">
        <v>5</v>
      </c>
      <c r="E234" s="23">
        <v>5</v>
      </c>
      <c r="F234" s="23">
        <v>8</v>
      </c>
      <c r="G234" s="23">
        <v>8</v>
      </c>
      <c r="H234" s="24">
        <v>10</v>
      </c>
      <c r="I234" s="24">
        <v>7</v>
      </c>
      <c r="J234" s="24">
        <v>7</v>
      </c>
      <c r="K234" s="24">
        <v>6</v>
      </c>
      <c r="L234" s="24">
        <v>10</v>
      </c>
      <c r="M234" s="38">
        <v>7</v>
      </c>
      <c r="N234" s="22">
        <f>SUM(D234:M234)</f>
        <v>73</v>
      </c>
      <c r="P234" s="37"/>
      <c r="Q234" s="37"/>
    </row>
    <row r="235" spans="1:17" s="17" customFormat="1" ht="51.75" customHeight="1" x14ac:dyDescent="0.15">
      <c r="A235" s="22">
        <v>2</v>
      </c>
      <c r="B235" s="25" t="s">
        <v>230</v>
      </c>
      <c r="C235" s="25" t="s">
        <v>20</v>
      </c>
      <c r="D235" s="25">
        <v>5</v>
      </c>
      <c r="E235" s="25">
        <v>4</v>
      </c>
      <c r="F235" s="25">
        <v>7</v>
      </c>
      <c r="G235" s="25">
        <v>7</v>
      </c>
      <c r="H235" s="24">
        <v>9</v>
      </c>
      <c r="I235" s="24">
        <v>8</v>
      </c>
      <c r="J235" s="24">
        <v>7</v>
      </c>
      <c r="K235" s="24">
        <v>6</v>
      </c>
      <c r="L235" s="24">
        <v>15</v>
      </c>
      <c r="M235" s="38">
        <v>9</v>
      </c>
      <c r="N235" s="22">
        <f t="shared" ref="N235:N238" si="12">SUM(D235:M235)</f>
        <v>77</v>
      </c>
      <c r="P235" s="37"/>
      <c r="Q235" s="37"/>
    </row>
    <row r="236" spans="1:17" s="17" customFormat="1" ht="51.75" customHeight="1" x14ac:dyDescent="0.15">
      <c r="A236" s="22">
        <v>3</v>
      </c>
      <c r="B236" s="23" t="s">
        <v>233</v>
      </c>
      <c r="C236" s="25" t="s">
        <v>20</v>
      </c>
      <c r="D236" s="25">
        <v>4</v>
      </c>
      <c r="E236" s="25">
        <v>4</v>
      </c>
      <c r="F236" s="25">
        <v>7</v>
      </c>
      <c r="G236" s="25">
        <v>6</v>
      </c>
      <c r="H236" s="24">
        <v>6</v>
      </c>
      <c r="I236" s="24">
        <v>7</v>
      </c>
      <c r="J236" s="24">
        <v>7</v>
      </c>
      <c r="K236" s="24">
        <v>4</v>
      </c>
      <c r="L236" s="24">
        <v>12</v>
      </c>
      <c r="M236" s="38">
        <v>6</v>
      </c>
      <c r="N236" s="22">
        <f t="shared" si="12"/>
        <v>63</v>
      </c>
      <c r="P236" s="37"/>
      <c r="Q236" s="37"/>
    </row>
    <row r="237" spans="1:17" s="17" customFormat="1" ht="51.75" customHeight="1" x14ac:dyDescent="0.15">
      <c r="A237" s="22">
        <v>4</v>
      </c>
      <c r="B237" s="23" t="s">
        <v>231</v>
      </c>
      <c r="C237" s="25" t="s">
        <v>20</v>
      </c>
      <c r="D237" s="25">
        <v>4</v>
      </c>
      <c r="E237" s="25">
        <v>3</v>
      </c>
      <c r="F237" s="25">
        <v>8</v>
      </c>
      <c r="G237" s="25">
        <v>6</v>
      </c>
      <c r="H237" s="24">
        <v>7</v>
      </c>
      <c r="I237" s="24">
        <v>6</v>
      </c>
      <c r="J237" s="24">
        <v>5</v>
      </c>
      <c r="K237" s="24">
        <v>5</v>
      </c>
      <c r="L237" s="24">
        <v>11</v>
      </c>
      <c r="M237" s="38">
        <v>7</v>
      </c>
      <c r="N237" s="22">
        <f t="shared" si="12"/>
        <v>62</v>
      </c>
      <c r="P237" s="37"/>
      <c r="Q237" s="37"/>
    </row>
    <row r="238" spans="1:17" s="17" customFormat="1" ht="51.75" customHeight="1" x14ac:dyDescent="0.15">
      <c r="A238" s="26">
        <v>5</v>
      </c>
      <c r="B238" s="27" t="s">
        <v>232</v>
      </c>
      <c r="C238" s="28" t="s">
        <v>20</v>
      </c>
      <c r="D238" s="28">
        <v>5</v>
      </c>
      <c r="E238" s="28">
        <v>4</v>
      </c>
      <c r="F238" s="28">
        <v>8</v>
      </c>
      <c r="G238" s="28">
        <v>7</v>
      </c>
      <c r="H238" s="29">
        <v>9</v>
      </c>
      <c r="I238" s="29">
        <v>6</v>
      </c>
      <c r="J238" s="29">
        <v>6</v>
      </c>
      <c r="K238" s="29">
        <v>6</v>
      </c>
      <c r="L238" s="29">
        <v>14</v>
      </c>
      <c r="M238" s="39">
        <v>9</v>
      </c>
      <c r="N238" s="22">
        <f t="shared" si="12"/>
        <v>74</v>
      </c>
      <c r="P238" s="37"/>
      <c r="Q238" s="37"/>
    </row>
    <row r="239" spans="1:17" s="17" customFormat="1" ht="35.25" customHeight="1" x14ac:dyDescent="0.15">
      <c r="A239" s="71" t="s">
        <v>21</v>
      </c>
      <c r="B239" s="72"/>
      <c r="C239" s="72"/>
      <c r="D239" s="30"/>
      <c r="E239" s="30"/>
      <c r="F239" s="30"/>
      <c r="G239" s="30"/>
      <c r="H239" s="31"/>
      <c r="I239" s="40"/>
      <c r="J239" s="40"/>
      <c r="K239" s="40"/>
      <c r="L239" s="40"/>
      <c r="M239" s="40"/>
      <c r="N239" s="41"/>
      <c r="P239" s="37"/>
      <c r="Q239" s="37"/>
    </row>
    <row r="240" spans="1:17" s="17" customFormat="1" ht="35.25" customHeight="1" x14ac:dyDescent="0.15">
      <c r="A240" s="73"/>
      <c r="B240" s="74"/>
      <c r="C240" s="74"/>
      <c r="D240" s="32"/>
      <c r="E240" s="32"/>
      <c r="F240" s="32"/>
      <c r="G240" s="32"/>
      <c r="H240" s="86"/>
      <c r="I240" s="86"/>
      <c r="J240" s="87"/>
      <c r="K240" s="87"/>
      <c r="L240" s="42"/>
      <c r="M240" s="42"/>
      <c r="N240" s="43"/>
      <c r="P240" s="37"/>
      <c r="Q240" s="37"/>
    </row>
    <row r="241" spans="1:17" s="17" customFormat="1" ht="35.25" customHeight="1" x14ac:dyDescent="0.15">
      <c r="A241" s="73"/>
      <c r="B241" s="74"/>
      <c r="C241" s="74"/>
      <c r="D241" s="76" t="s">
        <v>260</v>
      </c>
      <c r="E241" s="76"/>
      <c r="F241" s="76"/>
      <c r="G241" s="76"/>
      <c r="H241" s="76"/>
      <c r="I241" s="76">
        <f>SUM(N234:N238)/5</f>
        <v>69.8</v>
      </c>
      <c r="J241" s="76"/>
      <c r="K241" s="76"/>
      <c r="L241" s="33" t="s">
        <v>23</v>
      </c>
      <c r="M241" s="42"/>
      <c r="N241" s="43"/>
      <c r="P241" s="37"/>
      <c r="Q241" s="37"/>
    </row>
    <row r="242" spans="1:17" s="17" customFormat="1" ht="42" customHeight="1" x14ac:dyDescent="0.15">
      <c r="A242" s="34"/>
      <c r="B242" s="3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44"/>
      <c r="P242" s="37"/>
      <c r="Q242" s="37"/>
    </row>
    <row r="243" spans="1:17" s="17" customFormat="1" ht="21" customHeight="1" x14ac:dyDescent="0.15">
      <c r="A243" s="56" t="s">
        <v>24</v>
      </c>
      <c r="B243" s="56"/>
      <c r="C243" s="56"/>
      <c r="D243" s="58" t="s">
        <v>25</v>
      </c>
      <c r="E243" s="58"/>
      <c r="F243" s="58"/>
      <c r="G243" s="60" t="s">
        <v>26</v>
      </c>
      <c r="H243" s="61"/>
      <c r="I243" s="61"/>
      <c r="J243" s="62"/>
      <c r="K243" s="66" t="s">
        <v>27</v>
      </c>
      <c r="L243" s="66"/>
      <c r="M243" s="66"/>
      <c r="N243" s="66"/>
      <c r="P243" s="37"/>
      <c r="Q243" s="37"/>
    </row>
    <row r="244" spans="1:17" s="17" customFormat="1" ht="21" customHeight="1" x14ac:dyDescent="0.15">
      <c r="A244" s="57"/>
      <c r="B244" s="57"/>
      <c r="C244" s="57"/>
      <c r="D244" s="59"/>
      <c r="E244" s="59"/>
      <c r="F244" s="59"/>
      <c r="G244" s="60"/>
      <c r="H244" s="61"/>
      <c r="I244" s="61"/>
      <c r="J244" s="62"/>
      <c r="K244" s="67"/>
      <c r="L244" s="67"/>
      <c r="M244" s="67"/>
      <c r="N244" s="67"/>
      <c r="P244" s="37"/>
      <c r="Q244" s="37"/>
    </row>
    <row r="245" spans="1:17" s="17" customFormat="1" ht="33" customHeight="1" x14ac:dyDescent="0.15">
      <c r="A245" s="57"/>
      <c r="B245" s="57"/>
      <c r="C245" s="57"/>
      <c r="D245" s="59"/>
      <c r="E245" s="59"/>
      <c r="F245" s="59"/>
      <c r="G245" s="63"/>
      <c r="H245" s="64"/>
      <c r="I245" s="64"/>
      <c r="J245" s="65"/>
      <c r="K245" s="67"/>
      <c r="L245" s="67"/>
      <c r="M245" s="67"/>
      <c r="N245" s="67"/>
      <c r="P245" s="37"/>
      <c r="Q245" s="37"/>
    </row>
    <row r="246" spans="1:17" s="17" customFormat="1" ht="21" customHeight="1" x14ac:dyDescent="0.15">
      <c r="A246" s="57"/>
      <c r="B246" s="57"/>
      <c r="C246" s="57"/>
      <c r="D246" s="59"/>
      <c r="E246" s="59"/>
      <c r="F246" s="59"/>
      <c r="G246" s="68" t="s">
        <v>28</v>
      </c>
      <c r="H246" s="69"/>
      <c r="I246" s="69"/>
      <c r="J246" s="70"/>
      <c r="K246" s="67"/>
      <c r="L246" s="67"/>
      <c r="M246" s="67"/>
      <c r="N246" s="67"/>
      <c r="P246" s="37"/>
      <c r="Q246" s="37"/>
    </row>
    <row r="247" spans="1:17" s="17" customFormat="1" ht="52.5" customHeight="1" x14ac:dyDescent="0.15">
      <c r="A247" s="57"/>
      <c r="B247" s="57"/>
      <c r="C247" s="57"/>
      <c r="D247" s="59"/>
      <c r="E247" s="59"/>
      <c r="F247" s="59"/>
      <c r="G247" s="63"/>
      <c r="H247" s="64"/>
      <c r="I247" s="64"/>
      <c r="J247" s="65"/>
      <c r="K247" s="67"/>
      <c r="L247" s="67"/>
      <c r="M247" s="67"/>
      <c r="N247" s="67"/>
      <c r="P247" s="37"/>
      <c r="Q247" s="37"/>
    </row>
    <row r="248" spans="1:17" s="17" customFormat="1" ht="35.25" customHeight="1" x14ac:dyDescent="0.15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P248" s="37"/>
      <c r="Q248" s="37"/>
    </row>
    <row r="249" spans="1:17" s="17" customFormat="1" ht="35.25" customHeight="1" x14ac:dyDescent="0.15">
      <c r="A249" s="88" t="s">
        <v>0</v>
      </c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P249" s="37"/>
      <c r="Q249" s="37"/>
    </row>
    <row r="250" spans="1:17" s="17" customFormat="1" ht="18.75" customHeight="1" x14ac:dyDescent="0.25">
      <c r="A250" s="89" t="s">
        <v>1</v>
      </c>
      <c r="B250" s="89"/>
      <c r="C250" s="45" t="s">
        <v>262</v>
      </c>
      <c r="D250" s="20"/>
      <c r="E250" s="20"/>
      <c r="F250" s="20"/>
      <c r="G250" s="20"/>
      <c r="H250" s="94" t="s">
        <v>226</v>
      </c>
      <c r="I250" s="90"/>
      <c r="J250" s="90"/>
      <c r="K250" s="91"/>
      <c r="L250" s="92" t="e">
        <f>IF([1]考场成员名单!$D$2="","",[1]考场成员名单!$D$2)</f>
        <v>#REF!</v>
      </c>
      <c r="M250" s="92"/>
      <c r="N250" s="93"/>
      <c r="P250" s="37"/>
      <c r="Q250" s="37"/>
    </row>
    <row r="251" spans="1:17" s="17" customFormat="1" ht="41.25" customHeight="1" x14ac:dyDescent="0.15">
      <c r="A251" s="83" t="s">
        <v>3</v>
      </c>
      <c r="B251" s="79" t="s">
        <v>4</v>
      </c>
      <c r="C251" s="79" t="s">
        <v>5</v>
      </c>
      <c r="D251" s="85" t="s">
        <v>6</v>
      </c>
      <c r="E251" s="85"/>
      <c r="F251" s="85"/>
      <c r="G251" s="85"/>
      <c r="H251" s="75" t="s">
        <v>7</v>
      </c>
      <c r="I251" s="75"/>
      <c r="J251" s="75"/>
      <c r="K251" s="75"/>
      <c r="L251" s="81" t="s">
        <v>8</v>
      </c>
      <c r="M251" s="75" t="s">
        <v>9</v>
      </c>
      <c r="N251" s="77" t="s">
        <v>10</v>
      </c>
      <c r="P251" s="37"/>
      <c r="Q251" s="37"/>
    </row>
    <row r="252" spans="1:17" s="17" customFormat="1" ht="40.5" customHeight="1" x14ac:dyDescent="0.15">
      <c r="A252" s="84"/>
      <c r="B252" s="80"/>
      <c r="C252" s="80"/>
      <c r="D252" s="21" t="s">
        <v>11</v>
      </c>
      <c r="E252" s="21" t="s">
        <v>12</v>
      </c>
      <c r="F252" s="21" t="s">
        <v>13</v>
      </c>
      <c r="G252" s="21" t="s">
        <v>14</v>
      </c>
      <c r="H252" s="21" t="s">
        <v>15</v>
      </c>
      <c r="I252" s="21" t="s">
        <v>16</v>
      </c>
      <c r="J252" s="21" t="s">
        <v>17</v>
      </c>
      <c r="K252" s="21" t="s">
        <v>18</v>
      </c>
      <c r="L252" s="82"/>
      <c r="M252" s="75"/>
      <c r="N252" s="78"/>
      <c r="P252" s="37"/>
      <c r="Q252" s="37"/>
    </row>
    <row r="253" spans="1:17" s="17" customFormat="1" ht="51.75" customHeight="1" x14ac:dyDescent="0.15">
      <c r="A253" s="22">
        <v>1</v>
      </c>
      <c r="B253" s="23" t="s">
        <v>229</v>
      </c>
      <c r="C253" s="23" t="s">
        <v>19</v>
      </c>
      <c r="D253" s="23">
        <v>5</v>
      </c>
      <c r="E253" s="23">
        <v>5</v>
      </c>
      <c r="F253" s="23">
        <v>7</v>
      </c>
      <c r="G253" s="23">
        <v>6</v>
      </c>
      <c r="H253" s="24">
        <v>8</v>
      </c>
      <c r="I253" s="24">
        <v>6</v>
      </c>
      <c r="J253" s="24">
        <v>6</v>
      </c>
      <c r="K253" s="24">
        <v>5</v>
      </c>
      <c r="L253" s="24">
        <v>15</v>
      </c>
      <c r="M253" s="38">
        <v>8</v>
      </c>
      <c r="N253" s="22">
        <f>SUM(D253:M253)</f>
        <v>71</v>
      </c>
      <c r="P253" s="37"/>
      <c r="Q253" s="37"/>
    </row>
    <row r="254" spans="1:17" s="17" customFormat="1" ht="51.75" customHeight="1" x14ac:dyDescent="0.15">
      <c r="A254" s="22">
        <v>2</v>
      </c>
      <c r="B254" s="25" t="s">
        <v>230</v>
      </c>
      <c r="C254" s="25" t="s">
        <v>20</v>
      </c>
      <c r="D254" s="25">
        <v>4</v>
      </c>
      <c r="E254" s="25">
        <v>3</v>
      </c>
      <c r="F254" s="25">
        <v>6</v>
      </c>
      <c r="G254" s="25">
        <v>6</v>
      </c>
      <c r="H254" s="24">
        <v>8</v>
      </c>
      <c r="I254" s="24">
        <v>6</v>
      </c>
      <c r="J254" s="24">
        <v>6</v>
      </c>
      <c r="K254" s="24">
        <v>6</v>
      </c>
      <c r="L254" s="24">
        <v>10</v>
      </c>
      <c r="M254" s="38">
        <v>10</v>
      </c>
      <c r="N254" s="22">
        <f t="shared" ref="N254:N256" si="13">SUM(D254:M254)</f>
        <v>65</v>
      </c>
      <c r="P254" s="37"/>
      <c r="Q254" s="37"/>
    </row>
    <row r="255" spans="1:17" s="17" customFormat="1" ht="51.75" customHeight="1" x14ac:dyDescent="0.15">
      <c r="A255" s="22">
        <v>3</v>
      </c>
      <c r="B255" s="23" t="s">
        <v>233</v>
      </c>
      <c r="C255" s="25" t="s">
        <v>20</v>
      </c>
      <c r="D255" s="25">
        <v>4</v>
      </c>
      <c r="E255" s="25">
        <v>5</v>
      </c>
      <c r="F255" s="25">
        <v>8</v>
      </c>
      <c r="G255" s="25">
        <v>7</v>
      </c>
      <c r="H255" s="24">
        <v>9</v>
      </c>
      <c r="I255" s="24">
        <v>7</v>
      </c>
      <c r="J255" s="24">
        <v>7</v>
      </c>
      <c r="K255" s="24">
        <v>6</v>
      </c>
      <c r="L255" s="24">
        <v>12</v>
      </c>
      <c r="M255" s="38">
        <v>8</v>
      </c>
      <c r="N255" s="22">
        <f t="shared" si="13"/>
        <v>73</v>
      </c>
      <c r="P255" s="37"/>
      <c r="Q255" s="37"/>
    </row>
    <row r="256" spans="1:17" s="17" customFormat="1" ht="51.75" customHeight="1" x14ac:dyDescent="0.15">
      <c r="A256" s="22">
        <v>4</v>
      </c>
      <c r="B256" s="23" t="s">
        <v>231</v>
      </c>
      <c r="C256" s="25" t="s">
        <v>20</v>
      </c>
      <c r="D256" s="25">
        <v>4</v>
      </c>
      <c r="E256" s="25">
        <v>4</v>
      </c>
      <c r="F256" s="25">
        <v>7</v>
      </c>
      <c r="G256" s="25">
        <v>7</v>
      </c>
      <c r="H256" s="24">
        <v>8</v>
      </c>
      <c r="I256" s="24">
        <v>8</v>
      </c>
      <c r="J256" s="24">
        <v>7</v>
      </c>
      <c r="K256" s="24">
        <v>6</v>
      </c>
      <c r="L256" s="24">
        <v>15</v>
      </c>
      <c r="M256" s="38">
        <v>8</v>
      </c>
      <c r="N256" s="22">
        <f t="shared" si="13"/>
        <v>74</v>
      </c>
      <c r="P256" s="37"/>
      <c r="Q256" s="37"/>
    </row>
    <row r="257" spans="1:17" s="17" customFormat="1" ht="51.75" customHeight="1" x14ac:dyDescent="0.15">
      <c r="A257" s="26">
        <v>5</v>
      </c>
      <c r="B257" s="27" t="s">
        <v>232</v>
      </c>
      <c r="C257" s="28" t="s">
        <v>20</v>
      </c>
      <c r="D257" s="28">
        <v>5</v>
      </c>
      <c r="E257" s="28">
        <v>4</v>
      </c>
      <c r="F257" s="28">
        <v>8</v>
      </c>
      <c r="G257" s="28">
        <v>8</v>
      </c>
      <c r="H257" s="29">
        <v>10</v>
      </c>
      <c r="I257" s="29">
        <v>8</v>
      </c>
      <c r="J257" s="29">
        <v>7</v>
      </c>
      <c r="K257" s="29">
        <v>6</v>
      </c>
      <c r="L257" s="29">
        <v>15</v>
      </c>
      <c r="M257" s="39">
        <v>10</v>
      </c>
      <c r="N257" s="22">
        <f>SUM(D257:M257)</f>
        <v>81</v>
      </c>
      <c r="P257" s="37"/>
      <c r="Q257" s="37"/>
    </row>
    <row r="258" spans="1:17" s="17" customFormat="1" ht="35.25" customHeight="1" x14ac:dyDescent="0.15">
      <c r="A258" s="71" t="s">
        <v>21</v>
      </c>
      <c r="B258" s="72"/>
      <c r="C258" s="72"/>
      <c r="D258" s="30"/>
      <c r="E258" s="30"/>
      <c r="F258" s="30"/>
      <c r="G258" s="30"/>
      <c r="H258" s="31"/>
      <c r="I258" s="40"/>
      <c r="J258" s="40"/>
      <c r="K258" s="40"/>
      <c r="L258" s="40"/>
      <c r="M258" s="40"/>
      <c r="N258" s="41"/>
      <c r="P258" s="37"/>
      <c r="Q258" s="37"/>
    </row>
    <row r="259" spans="1:17" s="17" customFormat="1" ht="35.25" customHeight="1" x14ac:dyDescent="0.15">
      <c r="A259" s="73"/>
      <c r="B259" s="74"/>
      <c r="C259" s="74"/>
      <c r="D259" s="32"/>
      <c r="E259" s="32"/>
      <c r="F259" s="32"/>
      <c r="G259" s="32"/>
      <c r="H259" s="86"/>
      <c r="I259" s="86"/>
      <c r="J259" s="87"/>
      <c r="K259" s="87"/>
      <c r="L259" s="42"/>
      <c r="M259" s="42"/>
      <c r="N259" s="43"/>
      <c r="P259" s="37"/>
      <c r="Q259" s="37"/>
    </row>
    <row r="260" spans="1:17" s="17" customFormat="1" ht="35.25" customHeight="1" x14ac:dyDescent="0.15">
      <c r="A260" s="73"/>
      <c r="B260" s="74"/>
      <c r="C260" s="74"/>
      <c r="D260" s="76" t="s">
        <v>263</v>
      </c>
      <c r="E260" s="76"/>
      <c r="F260" s="76"/>
      <c r="G260" s="76"/>
      <c r="H260" s="76"/>
      <c r="I260" s="76">
        <f>SUM(N253:N257)/5</f>
        <v>72.8</v>
      </c>
      <c r="J260" s="76"/>
      <c r="K260" s="76"/>
      <c r="L260" s="33" t="s">
        <v>23</v>
      </c>
      <c r="M260" s="42"/>
      <c r="N260" s="43"/>
      <c r="P260" s="37"/>
      <c r="Q260" s="37"/>
    </row>
    <row r="261" spans="1:17" s="17" customFormat="1" ht="42" customHeight="1" x14ac:dyDescent="0.15">
      <c r="A261" s="34"/>
      <c r="B261" s="3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44"/>
      <c r="P261" s="37"/>
      <c r="Q261" s="37"/>
    </row>
    <row r="262" spans="1:17" s="17" customFormat="1" ht="21" customHeight="1" x14ac:dyDescent="0.15">
      <c r="A262" s="56" t="s">
        <v>24</v>
      </c>
      <c r="B262" s="56"/>
      <c r="C262" s="56"/>
      <c r="D262" s="58" t="s">
        <v>25</v>
      </c>
      <c r="E262" s="58"/>
      <c r="F262" s="58"/>
      <c r="G262" s="60" t="s">
        <v>26</v>
      </c>
      <c r="H262" s="61"/>
      <c r="I262" s="61"/>
      <c r="J262" s="62"/>
      <c r="K262" s="66" t="s">
        <v>27</v>
      </c>
      <c r="L262" s="66"/>
      <c r="M262" s="66"/>
      <c r="N262" s="66"/>
      <c r="P262" s="37"/>
      <c r="Q262" s="37"/>
    </row>
    <row r="263" spans="1:17" s="17" customFormat="1" ht="21" customHeight="1" x14ac:dyDescent="0.15">
      <c r="A263" s="57"/>
      <c r="B263" s="57"/>
      <c r="C263" s="57"/>
      <c r="D263" s="59"/>
      <c r="E263" s="59"/>
      <c r="F263" s="59"/>
      <c r="G263" s="60"/>
      <c r="H263" s="61"/>
      <c r="I263" s="61"/>
      <c r="J263" s="62"/>
      <c r="K263" s="67"/>
      <c r="L263" s="67"/>
      <c r="M263" s="67"/>
      <c r="N263" s="67"/>
      <c r="P263" s="37"/>
      <c r="Q263" s="37"/>
    </row>
    <row r="264" spans="1:17" s="17" customFormat="1" ht="33" customHeight="1" x14ac:dyDescent="0.15">
      <c r="A264" s="57"/>
      <c r="B264" s="57"/>
      <c r="C264" s="57"/>
      <c r="D264" s="59"/>
      <c r="E264" s="59"/>
      <c r="F264" s="59"/>
      <c r="G264" s="63"/>
      <c r="H264" s="64"/>
      <c r="I264" s="64"/>
      <c r="J264" s="65"/>
      <c r="K264" s="67"/>
      <c r="L264" s="67"/>
      <c r="M264" s="67"/>
      <c r="N264" s="67"/>
      <c r="P264" s="37"/>
      <c r="Q264" s="37"/>
    </row>
    <row r="265" spans="1:17" s="17" customFormat="1" ht="21" customHeight="1" x14ac:dyDescent="0.15">
      <c r="A265" s="57"/>
      <c r="B265" s="57"/>
      <c r="C265" s="57"/>
      <c r="D265" s="59"/>
      <c r="E265" s="59"/>
      <c r="F265" s="59"/>
      <c r="G265" s="68" t="s">
        <v>28</v>
      </c>
      <c r="H265" s="69"/>
      <c r="I265" s="69"/>
      <c r="J265" s="70"/>
      <c r="K265" s="67"/>
      <c r="L265" s="67"/>
      <c r="M265" s="67"/>
      <c r="N265" s="67"/>
      <c r="P265" s="37"/>
      <c r="Q265" s="37"/>
    </row>
    <row r="266" spans="1:17" s="17" customFormat="1" ht="52.5" customHeight="1" x14ac:dyDescent="0.15">
      <c r="A266" s="57"/>
      <c r="B266" s="57"/>
      <c r="C266" s="57"/>
      <c r="D266" s="59"/>
      <c r="E266" s="59"/>
      <c r="F266" s="59"/>
      <c r="G266" s="63"/>
      <c r="H266" s="64"/>
      <c r="I266" s="64"/>
      <c r="J266" s="65"/>
      <c r="K266" s="67"/>
      <c r="L266" s="67"/>
      <c r="M266" s="67"/>
      <c r="N266" s="67"/>
      <c r="P266" s="37"/>
      <c r="Q266" s="37"/>
    </row>
    <row r="267" spans="1:17" s="17" customFormat="1" ht="35.25" customHeight="1" x14ac:dyDescent="0.15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P267" s="37"/>
      <c r="Q267" s="37"/>
    </row>
    <row r="268" spans="1:17" s="17" customFormat="1" ht="35.25" customHeight="1" x14ac:dyDescent="0.15">
      <c r="A268" s="88" t="s">
        <v>0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P268" s="37"/>
      <c r="Q268" s="37"/>
    </row>
    <row r="269" spans="1:17" s="17" customFormat="1" ht="18.75" customHeight="1" x14ac:dyDescent="0.25">
      <c r="A269" s="89" t="s">
        <v>1</v>
      </c>
      <c r="B269" s="89"/>
      <c r="C269" s="45" t="s">
        <v>264</v>
      </c>
      <c r="D269" s="20"/>
      <c r="E269" s="20"/>
      <c r="F269" s="20"/>
      <c r="G269" s="20"/>
      <c r="H269" s="94" t="s">
        <v>228</v>
      </c>
      <c r="I269" s="90"/>
      <c r="J269" s="90"/>
      <c r="K269" s="91"/>
      <c r="L269" s="92" t="e">
        <f>IF([1]考场成员名单!$D$2="","",[1]考场成员名单!$D$2)</f>
        <v>#REF!</v>
      </c>
      <c r="M269" s="92"/>
      <c r="N269" s="93"/>
      <c r="P269" s="37"/>
      <c r="Q269" s="37"/>
    </row>
    <row r="270" spans="1:17" s="17" customFormat="1" ht="41.25" customHeight="1" x14ac:dyDescent="0.15">
      <c r="A270" s="83" t="s">
        <v>3</v>
      </c>
      <c r="B270" s="79" t="s">
        <v>4</v>
      </c>
      <c r="C270" s="79" t="s">
        <v>5</v>
      </c>
      <c r="D270" s="85" t="s">
        <v>6</v>
      </c>
      <c r="E270" s="85"/>
      <c r="F270" s="85"/>
      <c r="G270" s="85"/>
      <c r="H270" s="75" t="s">
        <v>7</v>
      </c>
      <c r="I270" s="75"/>
      <c r="J270" s="75"/>
      <c r="K270" s="75"/>
      <c r="L270" s="81" t="s">
        <v>8</v>
      </c>
      <c r="M270" s="75" t="s">
        <v>9</v>
      </c>
      <c r="N270" s="77" t="s">
        <v>10</v>
      </c>
      <c r="P270" s="37"/>
      <c r="Q270" s="37"/>
    </row>
    <row r="271" spans="1:17" s="17" customFormat="1" ht="40.5" customHeight="1" x14ac:dyDescent="0.15">
      <c r="A271" s="84"/>
      <c r="B271" s="80"/>
      <c r="C271" s="80"/>
      <c r="D271" s="21" t="s">
        <v>11</v>
      </c>
      <c r="E271" s="21" t="s">
        <v>12</v>
      </c>
      <c r="F271" s="21" t="s">
        <v>13</v>
      </c>
      <c r="G271" s="21" t="s">
        <v>14</v>
      </c>
      <c r="H271" s="21" t="s">
        <v>15</v>
      </c>
      <c r="I271" s="21" t="s">
        <v>16</v>
      </c>
      <c r="J271" s="21" t="s">
        <v>17</v>
      </c>
      <c r="K271" s="21" t="s">
        <v>18</v>
      </c>
      <c r="L271" s="82"/>
      <c r="M271" s="75"/>
      <c r="N271" s="78"/>
      <c r="P271" s="37"/>
      <c r="Q271" s="37"/>
    </row>
    <row r="272" spans="1:17" s="17" customFormat="1" ht="51.75" customHeight="1" x14ac:dyDescent="0.15">
      <c r="A272" s="22">
        <v>1</v>
      </c>
      <c r="B272" s="23" t="s">
        <v>229</v>
      </c>
      <c r="C272" s="23" t="s">
        <v>19</v>
      </c>
      <c r="D272" s="23">
        <v>5</v>
      </c>
      <c r="E272" s="23">
        <v>3</v>
      </c>
      <c r="F272" s="23">
        <v>8</v>
      </c>
      <c r="G272" s="23">
        <v>8</v>
      </c>
      <c r="H272" s="24">
        <v>9</v>
      </c>
      <c r="I272" s="24">
        <v>8</v>
      </c>
      <c r="J272" s="24">
        <v>7</v>
      </c>
      <c r="K272" s="24">
        <v>7</v>
      </c>
      <c r="L272" s="24">
        <v>15</v>
      </c>
      <c r="M272" s="38">
        <v>10</v>
      </c>
      <c r="N272" s="22">
        <f>SUM(D272:M272)</f>
        <v>80</v>
      </c>
      <c r="P272" s="37"/>
      <c r="Q272" s="37"/>
    </row>
    <row r="273" spans="1:17" s="17" customFormat="1" ht="51.75" customHeight="1" x14ac:dyDescent="0.15">
      <c r="A273" s="22">
        <v>2</v>
      </c>
      <c r="B273" s="25" t="s">
        <v>230</v>
      </c>
      <c r="C273" s="25" t="s">
        <v>20</v>
      </c>
      <c r="D273" s="25">
        <v>5</v>
      </c>
      <c r="E273" s="25">
        <v>4</v>
      </c>
      <c r="F273" s="25">
        <v>8</v>
      </c>
      <c r="G273" s="25">
        <v>8</v>
      </c>
      <c r="H273" s="24">
        <v>8</v>
      </c>
      <c r="I273" s="24">
        <v>8</v>
      </c>
      <c r="J273" s="24">
        <v>8</v>
      </c>
      <c r="K273" s="24">
        <v>5</v>
      </c>
      <c r="L273" s="24">
        <v>15</v>
      </c>
      <c r="M273" s="38">
        <v>10</v>
      </c>
      <c r="N273" s="22">
        <f t="shared" ref="N273:N276" si="14">SUM(D273:M273)</f>
        <v>79</v>
      </c>
      <c r="P273" s="37"/>
      <c r="Q273" s="37"/>
    </row>
    <row r="274" spans="1:17" s="17" customFormat="1" ht="51.75" customHeight="1" x14ac:dyDescent="0.15">
      <c r="A274" s="22">
        <v>3</v>
      </c>
      <c r="B274" s="23" t="s">
        <v>233</v>
      </c>
      <c r="C274" s="25" t="s">
        <v>20</v>
      </c>
      <c r="D274" s="25">
        <v>4</v>
      </c>
      <c r="E274" s="25">
        <v>5</v>
      </c>
      <c r="F274" s="25">
        <v>8</v>
      </c>
      <c r="G274" s="25">
        <v>8</v>
      </c>
      <c r="H274" s="24">
        <v>8</v>
      </c>
      <c r="I274" s="24">
        <v>7</v>
      </c>
      <c r="J274" s="24">
        <v>6</v>
      </c>
      <c r="K274" s="24">
        <v>5</v>
      </c>
      <c r="L274" s="24">
        <v>12</v>
      </c>
      <c r="M274" s="38">
        <v>7</v>
      </c>
      <c r="N274" s="22">
        <f t="shared" si="14"/>
        <v>70</v>
      </c>
      <c r="P274" s="37"/>
      <c r="Q274" s="37"/>
    </row>
    <row r="275" spans="1:17" s="17" customFormat="1" ht="51.75" customHeight="1" x14ac:dyDescent="0.15">
      <c r="A275" s="22">
        <v>4</v>
      </c>
      <c r="B275" s="23" t="s">
        <v>231</v>
      </c>
      <c r="C275" s="25" t="s">
        <v>20</v>
      </c>
      <c r="D275" s="25">
        <v>5</v>
      </c>
      <c r="E275" s="25">
        <v>4</v>
      </c>
      <c r="F275" s="25">
        <v>7</v>
      </c>
      <c r="G275" s="25">
        <v>7</v>
      </c>
      <c r="H275" s="24">
        <v>9</v>
      </c>
      <c r="I275" s="24">
        <v>8</v>
      </c>
      <c r="J275" s="24">
        <v>8</v>
      </c>
      <c r="K275" s="24">
        <v>7</v>
      </c>
      <c r="L275" s="24">
        <v>15</v>
      </c>
      <c r="M275" s="38">
        <v>8</v>
      </c>
      <c r="N275" s="22">
        <f t="shared" si="14"/>
        <v>78</v>
      </c>
      <c r="P275" s="37"/>
      <c r="Q275" s="37"/>
    </row>
    <row r="276" spans="1:17" s="17" customFormat="1" ht="51.75" customHeight="1" x14ac:dyDescent="0.15">
      <c r="A276" s="26">
        <v>5</v>
      </c>
      <c r="B276" s="27" t="s">
        <v>232</v>
      </c>
      <c r="C276" s="28" t="s">
        <v>20</v>
      </c>
      <c r="D276" s="28">
        <v>5</v>
      </c>
      <c r="E276" s="28">
        <v>4</v>
      </c>
      <c r="F276" s="28">
        <v>8</v>
      </c>
      <c r="G276" s="28">
        <v>8</v>
      </c>
      <c r="H276" s="29">
        <v>10</v>
      </c>
      <c r="I276" s="29">
        <v>6</v>
      </c>
      <c r="J276" s="29">
        <v>7</v>
      </c>
      <c r="K276" s="29">
        <v>7</v>
      </c>
      <c r="L276" s="29">
        <v>15</v>
      </c>
      <c r="M276" s="39">
        <v>10</v>
      </c>
      <c r="N276" s="22">
        <f t="shared" si="14"/>
        <v>80</v>
      </c>
      <c r="P276" s="37"/>
      <c r="Q276" s="37"/>
    </row>
    <row r="277" spans="1:17" s="17" customFormat="1" ht="35.25" customHeight="1" x14ac:dyDescent="0.15">
      <c r="A277" s="71" t="s">
        <v>21</v>
      </c>
      <c r="B277" s="72"/>
      <c r="C277" s="72"/>
      <c r="D277" s="30"/>
      <c r="E277" s="30"/>
      <c r="F277" s="30"/>
      <c r="G277" s="30"/>
      <c r="H277" s="31"/>
      <c r="I277" s="40"/>
      <c r="J277" s="40"/>
      <c r="K277" s="40"/>
      <c r="L277" s="40"/>
      <c r="M277" s="40"/>
      <c r="N277" s="41"/>
      <c r="P277" s="37"/>
      <c r="Q277" s="37"/>
    </row>
    <row r="278" spans="1:17" s="17" customFormat="1" ht="35.25" customHeight="1" x14ac:dyDescent="0.15">
      <c r="A278" s="73"/>
      <c r="B278" s="74"/>
      <c r="C278" s="74"/>
      <c r="D278" s="32"/>
      <c r="E278" s="32"/>
      <c r="F278" s="32"/>
      <c r="G278" s="32"/>
      <c r="H278" s="86"/>
      <c r="I278" s="86"/>
      <c r="J278" s="87"/>
      <c r="K278" s="87"/>
      <c r="L278" s="42"/>
      <c r="M278" s="42"/>
      <c r="N278" s="43"/>
      <c r="P278" s="37"/>
      <c r="Q278" s="37"/>
    </row>
    <row r="279" spans="1:17" s="17" customFormat="1" ht="35.25" customHeight="1" x14ac:dyDescent="0.15">
      <c r="A279" s="73"/>
      <c r="B279" s="74"/>
      <c r="C279" s="74"/>
      <c r="D279" s="76" t="s">
        <v>265</v>
      </c>
      <c r="E279" s="76"/>
      <c r="F279" s="76"/>
      <c r="G279" s="76"/>
      <c r="H279" s="76"/>
      <c r="I279" s="76">
        <f>SUM(N272:N276)/5</f>
        <v>77.400000000000006</v>
      </c>
      <c r="J279" s="76"/>
      <c r="K279" s="76"/>
      <c r="L279" s="33" t="s">
        <v>23</v>
      </c>
      <c r="M279" s="42"/>
      <c r="N279" s="43"/>
      <c r="P279" s="37"/>
      <c r="Q279" s="37"/>
    </row>
    <row r="280" spans="1:17" s="17" customFormat="1" ht="42" customHeight="1" x14ac:dyDescent="0.15">
      <c r="A280" s="34"/>
      <c r="B280" s="35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44"/>
      <c r="P280" s="37"/>
      <c r="Q280" s="37"/>
    </row>
    <row r="281" spans="1:17" s="17" customFormat="1" ht="21" customHeight="1" x14ac:dyDescent="0.15">
      <c r="A281" s="56" t="s">
        <v>24</v>
      </c>
      <c r="B281" s="56"/>
      <c r="C281" s="56"/>
      <c r="D281" s="58" t="s">
        <v>25</v>
      </c>
      <c r="E281" s="58"/>
      <c r="F281" s="58"/>
      <c r="G281" s="60" t="s">
        <v>26</v>
      </c>
      <c r="H281" s="61"/>
      <c r="I281" s="61"/>
      <c r="J281" s="62"/>
      <c r="K281" s="66" t="s">
        <v>27</v>
      </c>
      <c r="L281" s="66"/>
      <c r="M281" s="66"/>
      <c r="N281" s="66"/>
      <c r="P281" s="37"/>
      <c r="Q281" s="37"/>
    </row>
    <row r="282" spans="1:17" s="17" customFormat="1" ht="21" customHeight="1" x14ac:dyDescent="0.15">
      <c r="A282" s="57"/>
      <c r="B282" s="57"/>
      <c r="C282" s="57"/>
      <c r="D282" s="59"/>
      <c r="E282" s="59"/>
      <c r="F282" s="59"/>
      <c r="G282" s="60"/>
      <c r="H282" s="61"/>
      <c r="I282" s="61"/>
      <c r="J282" s="62"/>
      <c r="K282" s="67"/>
      <c r="L282" s="67"/>
      <c r="M282" s="67"/>
      <c r="N282" s="67"/>
      <c r="P282" s="37"/>
      <c r="Q282" s="37"/>
    </row>
    <row r="283" spans="1:17" s="17" customFormat="1" ht="33" customHeight="1" x14ac:dyDescent="0.15">
      <c r="A283" s="57"/>
      <c r="B283" s="57"/>
      <c r="C283" s="57"/>
      <c r="D283" s="59"/>
      <c r="E283" s="59"/>
      <c r="F283" s="59"/>
      <c r="G283" s="63"/>
      <c r="H283" s="64"/>
      <c r="I283" s="64"/>
      <c r="J283" s="65"/>
      <c r="K283" s="67"/>
      <c r="L283" s="67"/>
      <c r="M283" s="67"/>
      <c r="N283" s="67"/>
      <c r="P283" s="37"/>
      <c r="Q283" s="37"/>
    </row>
    <row r="284" spans="1:17" s="17" customFormat="1" ht="21" customHeight="1" x14ac:dyDescent="0.15">
      <c r="A284" s="57"/>
      <c r="B284" s="57"/>
      <c r="C284" s="57"/>
      <c r="D284" s="59"/>
      <c r="E284" s="59"/>
      <c r="F284" s="59"/>
      <c r="G284" s="68" t="s">
        <v>28</v>
      </c>
      <c r="H284" s="69"/>
      <c r="I284" s="69"/>
      <c r="J284" s="70"/>
      <c r="K284" s="67"/>
      <c r="L284" s="67"/>
      <c r="M284" s="67"/>
      <c r="N284" s="67"/>
      <c r="P284" s="37"/>
      <c r="Q284" s="37"/>
    </row>
    <row r="285" spans="1:17" s="17" customFormat="1" ht="52.5" customHeight="1" x14ac:dyDescent="0.15">
      <c r="A285" s="57"/>
      <c r="B285" s="57"/>
      <c r="C285" s="57"/>
      <c r="D285" s="59"/>
      <c r="E285" s="59"/>
      <c r="F285" s="59"/>
      <c r="G285" s="63"/>
      <c r="H285" s="64"/>
      <c r="I285" s="64"/>
      <c r="J285" s="65"/>
      <c r="K285" s="67"/>
      <c r="L285" s="67"/>
      <c r="M285" s="67"/>
      <c r="N285" s="67"/>
      <c r="P285" s="37"/>
      <c r="Q285" s="37"/>
    </row>
    <row r="286" spans="1:17" s="17" customFormat="1" ht="35.25" customHeight="1" x14ac:dyDescent="0.15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P286" s="37"/>
      <c r="Q286" s="37"/>
    </row>
    <row r="287" spans="1:17" s="17" customFormat="1" ht="35.25" customHeight="1" x14ac:dyDescent="0.15">
      <c r="A287" s="88" t="s">
        <v>0</v>
      </c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P287" s="37"/>
      <c r="Q287" s="37"/>
    </row>
    <row r="288" spans="1:17" s="17" customFormat="1" ht="18.75" customHeight="1" x14ac:dyDescent="0.25">
      <c r="A288" s="89" t="s">
        <v>1</v>
      </c>
      <c r="B288" s="89"/>
      <c r="C288" s="45" t="s">
        <v>266</v>
      </c>
      <c r="D288" s="20"/>
      <c r="E288" s="20"/>
      <c r="F288" s="20"/>
      <c r="G288" s="20"/>
      <c r="H288" s="94" t="s">
        <v>228</v>
      </c>
      <c r="I288" s="90"/>
      <c r="J288" s="90"/>
      <c r="K288" s="91"/>
      <c r="L288" s="92" t="e">
        <f>IF([1]考场成员名单!$D$2="","",[1]考场成员名单!$D$2)</f>
        <v>#REF!</v>
      </c>
      <c r="M288" s="92"/>
      <c r="N288" s="93"/>
      <c r="P288" s="37"/>
      <c r="Q288" s="37"/>
    </row>
    <row r="289" spans="1:17" s="17" customFormat="1" ht="41.25" customHeight="1" x14ac:dyDescent="0.15">
      <c r="A289" s="83" t="s">
        <v>3</v>
      </c>
      <c r="B289" s="79" t="s">
        <v>4</v>
      </c>
      <c r="C289" s="79" t="s">
        <v>5</v>
      </c>
      <c r="D289" s="85" t="s">
        <v>6</v>
      </c>
      <c r="E289" s="85"/>
      <c r="F289" s="85"/>
      <c r="G289" s="85"/>
      <c r="H289" s="75" t="s">
        <v>7</v>
      </c>
      <c r="I289" s="75"/>
      <c r="J289" s="75"/>
      <c r="K289" s="75"/>
      <c r="L289" s="81" t="s">
        <v>8</v>
      </c>
      <c r="M289" s="75" t="s">
        <v>9</v>
      </c>
      <c r="N289" s="77" t="s">
        <v>10</v>
      </c>
      <c r="P289" s="37"/>
      <c r="Q289" s="37"/>
    </row>
    <row r="290" spans="1:17" s="17" customFormat="1" ht="40.5" customHeight="1" x14ac:dyDescent="0.15">
      <c r="A290" s="84"/>
      <c r="B290" s="80"/>
      <c r="C290" s="80"/>
      <c r="D290" s="21" t="s">
        <v>11</v>
      </c>
      <c r="E290" s="21" t="s">
        <v>12</v>
      </c>
      <c r="F290" s="21" t="s">
        <v>13</v>
      </c>
      <c r="G290" s="21" t="s">
        <v>14</v>
      </c>
      <c r="H290" s="21" t="s">
        <v>15</v>
      </c>
      <c r="I290" s="21" t="s">
        <v>16</v>
      </c>
      <c r="J290" s="21" t="s">
        <v>17</v>
      </c>
      <c r="K290" s="21" t="s">
        <v>18</v>
      </c>
      <c r="L290" s="82"/>
      <c r="M290" s="75"/>
      <c r="N290" s="78"/>
      <c r="P290" s="37"/>
      <c r="Q290" s="37"/>
    </row>
    <row r="291" spans="1:17" s="17" customFormat="1" ht="51.75" customHeight="1" x14ac:dyDescent="0.15">
      <c r="A291" s="22">
        <v>1</v>
      </c>
      <c r="B291" s="23" t="s">
        <v>229</v>
      </c>
      <c r="C291" s="23" t="s">
        <v>19</v>
      </c>
      <c r="D291" s="23">
        <v>5</v>
      </c>
      <c r="E291" s="23">
        <v>5</v>
      </c>
      <c r="F291" s="23">
        <v>9</v>
      </c>
      <c r="G291" s="23">
        <v>9</v>
      </c>
      <c r="H291" s="24">
        <v>10</v>
      </c>
      <c r="I291" s="24">
        <v>9</v>
      </c>
      <c r="J291" s="24">
        <v>9</v>
      </c>
      <c r="K291" s="24">
        <v>8</v>
      </c>
      <c r="L291" s="24">
        <v>18</v>
      </c>
      <c r="M291" s="38">
        <v>10</v>
      </c>
      <c r="N291" s="22">
        <f>SUM(D291:M291)</f>
        <v>92</v>
      </c>
      <c r="P291" s="37"/>
      <c r="Q291" s="37"/>
    </row>
    <row r="292" spans="1:17" s="17" customFormat="1" ht="51.75" customHeight="1" x14ac:dyDescent="0.15">
      <c r="A292" s="22">
        <v>2</v>
      </c>
      <c r="B292" s="25" t="s">
        <v>230</v>
      </c>
      <c r="C292" s="25" t="s">
        <v>20</v>
      </c>
      <c r="D292" s="25">
        <v>5</v>
      </c>
      <c r="E292" s="25">
        <v>5</v>
      </c>
      <c r="F292" s="25">
        <v>9</v>
      </c>
      <c r="G292" s="25">
        <v>9</v>
      </c>
      <c r="H292" s="24">
        <v>11</v>
      </c>
      <c r="I292" s="24">
        <v>9</v>
      </c>
      <c r="J292" s="24">
        <v>10</v>
      </c>
      <c r="K292" s="24">
        <v>7</v>
      </c>
      <c r="L292" s="24">
        <v>16</v>
      </c>
      <c r="M292" s="38">
        <v>10</v>
      </c>
      <c r="N292" s="22">
        <f t="shared" ref="N292:N295" si="15">SUM(D292:M292)</f>
        <v>91</v>
      </c>
      <c r="P292" s="37"/>
      <c r="Q292" s="37"/>
    </row>
    <row r="293" spans="1:17" s="17" customFormat="1" ht="51.75" customHeight="1" x14ac:dyDescent="0.15">
      <c r="A293" s="22">
        <v>3</v>
      </c>
      <c r="B293" s="23" t="s">
        <v>233</v>
      </c>
      <c r="C293" s="25" t="s">
        <v>20</v>
      </c>
      <c r="D293" s="25">
        <v>5</v>
      </c>
      <c r="E293" s="25">
        <v>5</v>
      </c>
      <c r="F293" s="25">
        <v>9</v>
      </c>
      <c r="G293" s="25">
        <v>8</v>
      </c>
      <c r="H293" s="24">
        <v>9</v>
      </c>
      <c r="I293" s="24">
        <v>9</v>
      </c>
      <c r="J293" s="24">
        <v>9</v>
      </c>
      <c r="K293" s="24">
        <v>7</v>
      </c>
      <c r="L293" s="24">
        <v>16</v>
      </c>
      <c r="M293" s="38">
        <v>10</v>
      </c>
      <c r="N293" s="22">
        <f t="shared" si="15"/>
        <v>87</v>
      </c>
      <c r="P293" s="37"/>
      <c r="Q293" s="37"/>
    </row>
    <row r="294" spans="1:17" s="17" customFormat="1" ht="51.75" customHeight="1" x14ac:dyDescent="0.15">
      <c r="A294" s="22">
        <v>4</v>
      </c>
      <c r="B294" s="23" t="s">
        <v>231</v>
      </c>
      <c r="C294" s="25" t="s">
        <v>20</v>
      </c>
      <c r="D294" s="25">
        <v>5</v>
      </c>
      <c r="E294" s="25">
        <v>5</v>
      </c>
      <c r="F294" s="25">
        <v>9</v>
      </c>
      <c r="G294" s="25">
        <v>8</v>
      </c>
      <c r="H294" s="24">
        <v>9</v>
      </c>
      <c r="I294" s="24">
        <v>9</v>
      </c>
      <c r="J294" s="24">
        <v>9</v>
      </c>
      <c r="K294" s="24">
        <v>7</v>
      </c>
      <c r="L294" s="24">
        <v>18</v>
      </c>
      <c r="M294" s="38">
        <v>10</v>
      </c>
      <c r="N294" s="22">
        <f t="shared" si="15"/>
        <v>89</v>
      </c>
      <c r="P294" s="37"/>
      <c r="Q294" s="37"/>
    </row>
    <row r="295" spans="1:17" s="17" customFormat="1" ht="51.75" customHeight="1" x14ac:dyDescent="0.15">
      <c r="A295" s="26">
        <v>5</v>
      </c>
      <c r="B295" s="27" t="s">
        <v>232</v>
      </c>
      <c r="C295" s="28" t="s">
        <v>20</v>
      </c>
      <c r="D295" s="28">
        <v>5</v>
      </c>
      <c r="E295" s="28">
        <v>4</v>
      </c>
      <c r="F295" s="28">
        <v>8</v>
      </c>
      <c r="G295" s="28">
        <v>8</v>
      </c>
      <c r="H295" s="29">
        <v>11</v>
      </c>
      <c r="I295" s="29">
        <v>8</v>
      </c>
      <c r="J295" s="29">
        <v>9</v>
      </c>
      <c r="K295" s="29">
        <v>7</v>
      </c>
      <c r="L295" s="29">
        <v>17</v>
      </c>
      <c r="M295" s="39">
        <v>10</v>
      </c>
      <c r="N295" s="22">
        <f t="shared" si="15"/>
        <v>87</v>
      </c>
      <c r="P295" s="37"/>
      <c r="Q295" s="37"/>
    </row>
    <row r="296" spans="1:17" s="17" customFormat="1" ht="35.25" customHeight="1" x14ac:dyDescent="0.15">
      <c r="A296" s="71" t="s">
        <v>21</v>
      </c>
      <c r="B296" s="72"/>
      <c r="C296" s="72"/>
      <c r="D296" s="30"/>
      <c r="E296" s="30"/>
      <c r="F296" s="30"/>
      <c r="G296" s="30"/>
      <c r="H296" s="31"/>
      <c r="I296" s="40"/>
      <c r="J296" s="40"/>
      <c r="K296" s="40"/>
      <c r="L296" s="40"/>
      <c r="M296" s="40"/>
      <c r="N296" s="41"/>
      <c r="P296" s="37"/>
      <c r="Q296" s="37"/>
    </row>
    <row r="297" spans="1:17" s="17" customFormat="1" ht="35.25" customHeight="1" x14ac:dyDescent="0.15">
      <c r="A297" s="73"/>
      <c r="B297" s="74"/>
      <c r="C297" s="74"/>
      <c r="D297" s="32"/>
      <c r="E297" s="32"/>
      <c r="F297" s="32"/>
      <c r="G297" s="32"/>
      <c r="H297" s="86"/>
      <c r="I297" s="86"/>
      <c r="J297" s="87"/>
      <c r="K297" s="87"/>
      <c r="L297" s="42"/>
      <c r="M297" s="42"/>
      <c r="N297" s="43"/>
      <c r="P297" s="37"/>
      <c r="Q297" s="37"/>
    </row>
    <row r="298" spans="1:17" s="17" customFormat="1" ht="35.25" customHeight="1" x14ac:dyDescent="0.15">
      <c r="A298" s="73"/>
      <c r="B298" s="74"/>
      <c r="C298" s="74"/>
      <c r="D298" s="76" t="s">
        <v>267</v>
      </c>
      <c r="E298" s="76"/>
      <c r="F298" s="76"/>
      <c r="G298" s="76"/>
      <c r="H298" s="76"/>
      <c r="I298" s="76">
        <f>SUM(N291:N295)/5</f>
        <v>89.2</v>
      </c>
      <c r="J298" s="76"/>
      <c r="K298" s="76"/>
      <c r="L298" s="33" t="s">
        <v>23</v>
      </c>
      <c r="M298" s="42"/>
      <c r="N298" s="43"/>
      <c r="P298" s="37"/>
      <c r="Q298" s="37"/>
    </row>
    <row r="299" spans="1:17" s="17" customFormat="1" ht="42" customHeight="1" x14ac:dyDescent="0.15">
      <c r="A299" s="34"/>
      <c r="B299" s="35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44"/>
      <c r="P299" s="37"/>
      <c r="Q299" s="37"/>
    </row>
    <row r="300" spans="1:17" s="17" customFormat="1" ht="21" customHeight="1" x14ac:dyDescent="0.15">
      <c r="A300" s="56" t="s">
        <v>24</v>
      </c>
      <c r="B300" s="56"/>
      <c r="C300" s="56"/>
      <c r="D300" s="58" t="s">
        <v>25</v>
      </c>
      <c r="E300" s="58"/>
      <c r="F300" s="58"/>
      <c r="G300" s="60" t="s">
        <v>26</v>
      </c>
      <c r="H300" s="61"/>
      <c r="I300" s="61"/>
      <c r="J300" s="62"/>
      <c r="K300" s="66" t="s">
        <v>27</v>
      </c>
      <c r="L300" s="66"/>
      <c r="M300" s="66"/>
      <c r="N300" s="66"/>
      <c r="P300" s="37"/>
      <c r="Q300" s="37"/>
    </row>
    <row r="301" spans="1:17" s="17" customFormat="1" ht="21" customHeight="1" x14ac:dyDescent="0.15">
      <c r="A301" s="57"/>
      <c r="B301" s="57"/>
      <c r="C301" s="57"/>
      <c r="D301" s="59"/>
      <c r="E301" s="59"/>
      <c r="F301" s="59"/>
      <c r="G301" s="60"/>
      <c r="H301" s="61"/>
      <c r="I301" s="61"/>
      <c r="J301" s="62"/>
      <c r="K301" s="67"/>
      <c r="L301" s="67"/>
      <c r="M301" s="67"/>
      <c r="N301" s="67"/>
      <c r="P301" s="37"/>
      <c r="Q301" s="37"/>
    </row>
    <row r="302" spans="1:17" s="17" customFormat="1" ht="33" customHeight="1" x14ac:dyDescent="0.15">
      <c r="A302" s="57"/>
      <c r="B302" s="57"/>
      <c r="C302" s="57"/>
      <c r="D302" s="59"/>
      <c r="E302" s="59"/>
      <c r="F302" s="59"/>
      <c r="G302" s="63"/>
      <c r="H302" s="64"/>
      <c r="I302" s="64"/>
      <c r="J302" s="65"/>
      <c r="K302" s="67"/>
      <c r="L302" s="67"/>
      <c r="M302" s="67"/>
      <c r="N302" s="67"/>
      <c r="P302" s="37"/>
      <c r="Q302" s="37"/>
    </row>
    <row r="303" spans="1:17" s="17" customFormat="1" ht="21" customHeight="1" x14ac:dyDescent="0.15">
      <c r="A303" s="57"/>
      <c r="B303" s="57"/>
      <c r="C303" s="57"/>
      <c r="D303" s="59"/>
      <c r="E303" s="59"/>
      <c r="F303" s="59"/>
      <c r="G303" s="68" t="s">
        <v>28</v>
      </c>
      <c r="H303" s="69"/>
      <c r="I303" s="69"/>
      <c r="J303" s="70"/>
      <c r="K303" s="67"/>
      <c r="L303" s="67"/>
      <c r="M303" s="67"/>
      <c r="N303" s="67"/>
      <c r="P303" s="37"/>
      <c r="Q303" s="37"/>
    </row>
    <row r="304" spans="1:17" s="17" customFormat="1" ht="52.5" customHeight="1" x14ac:dyDescent="0.15">
      <c r="A304" s="57"/>
      <c r="B304" s="57"/>
      <c r="C304" s="57"/>
      <c r="D304" s="59"/>
      <c r="E304" s="59"/>
      <c r="F304" s="59"/>
      <c r="G304" s="63"/>
      <c r="H304" s="64"/>
      <c r="I304" s="64"/>
      <c r="J304" s="65"/>
      <c r="K304" s="67"/>
      <c r="L304" s="67"/>
      <c r="M304" s="67"/>
      <c r="N304" s="67"/>
      <c r="P304" s="37"/>
      <c r="Q304" s="37"/>
    </row>
    <row r="305" spans="1:17" s="17" customFormat="1" ht="35.25" customHeight="1" x14ac:dyDescent="0.15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P305" s="37"/>
      <c r="Q305" s="37"/>
    </row>
    <row r="306" spans="1:17" s="17" customFormat="1" ht="35.25" customHeight="1" x14ac:dyDescent="0.15">
      <c r="A306" s="88" t="s">
        <v>0</v>
      </c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P306" s="37"/>
      <c r="Q306" s="37"/>
    </row>
    <row r="307" spans="1:17" s="17" customFormat="1" ht="18.75" customHeight="1" x14ac:dyDescent="0.25">
      <c r="A307" s="89" t="s">
        <v>1</v>
      </c>
      <c r="B307" s="89"/>
      <c r="C307" s="45" t="s">
        <v>268</v>
      </c>
      <c r="D307" s="20"/>
      <c r="E307" s="20"/>
      <c r="F307" s="20"/>
      <c r="G307" s="20"/>
      <c r="H307" s="94" t="s">
        <v>228</v>
      </c>
      <c r="I307" s="90"/>
      <c r="J307" s="90"/>
      <c r="K307" s="91"/>
      <c r="L307" s="92" t="e">
        <f>IF([1]考场成员名单!$D$2="","",[1]考场成员名单!$D$2)</f>
        <v>#REF!</v>
      </c>
      <c r="M307" s="92"/>
      <c r="N307" s="93"/>
      <c r="P307" s="37"/>
      <c r="Q307" s="37"/>
    </row>
    <row r="308" spans="1:17" s="17" customFormat="1" ht="41.25" customHeight="1" x14ac:dyDescent="0.15">
      <c r="A308" s="83" t="s">
        <v>3</v>
      </c>
      <c r="B308" s="79" t="s">
        <v>4</v>
      </c>
      <c r="C308" s="79" t="s">
        <v>5</v>
      </c>
      <c r="D308" s="85" t="s">
        <v>6</v>
      </c>
      <c r="E308" s="85"/>
      <c r="F308" s="85"/>
      <c r="G308" s="85"/>
      <c r="H308" s="75" t="s">
        <v>7</v>
      </c>
      <c r="I308" s="75"/>
      <c r="J308" s="75"/>
      <c r="K308" s="75"/>
      <c r="L308" s="81" t="s">
        <v>8</v>
      </c>
      <c r="M308" s="75" t="s">
        <v>9</v>
      </c>
      <c r="N308" s="77" t="s">
        <v>10</v>
      </c>
      <c r="P308" s="37"/>
      <c r="Q308" s="37"/>
    </row>
    <row r="309" spans="1:17" s="17" customFormat="1" ht="40.5" customHeight="1" x14ac:dyDescent="0.15">
      <c r="A309" s="84"/>
      <c r="B309" s="80"/>
      <c r="C309" s="80"/>
      <c r="D309" s="21" t="s">
        <v>11</v>
      </c>
      <c r="E309" s="21" t="s">
        <v>12</v>
      </c>
      <c r="F309" s="21" t="s">
        <v>13</v>
      </c>
      <c r="G309" s="21" t="s">
        <v>14</v>
      </c>
      <c r="H309" s="21" t="s">
        <v>15</v>
      </c>
      <c r="I309" s="21" t="s">
        <v>16</v>
      </c>
      <c r="J309" s="21" t="s">
        <v>17</v>
      </c>
      <c r="K309" s="21" t="s">
        <v>18</v>
      </c>
      <c r="L309" s="82"/>
      <c r="M309" s="75"/>
      <c r="N309" s="78"/>
      <c r="P309" s="37"/>
      <c r="Q309" s="37"/>
    </row>
    <row r="310" spans="1:17" s="17" customFormat="1" ht="51.75" customHeight="1" x14ac:dyDescent="0.15">
      <c r="A310" s="22">
        <v>1</v>
      </c>
      <c r="B310" s="23" t="s">
        <v>229</v>
      </c>
      <c r="C310" s="23" t="s">
        <v>19</v>
      </c>
      <c r="D310" s="23">
        <v>5</v>
      </c>
      <c r="E310" s="23">
        <v>5</v>
      </c>
      <c r="F310" s="23">
        <v>7</v>
      </c>
      <c r="G310" s="23">
        <v>7</v>
      </c>
      <c r="H310" s="24">
        <v>11</v>
      </c>
      <c r="I310" s="24">
        <v>8</v>
      </c>
      <c r="J310" s="24">
        <v>8</v>
      </c>
      <c r="K310" s="24">
        <v>8</v>
      </c>
      <c r="L310" s="24">
        <v>15</v>
      </c>
      <c r="M310" s="38">
        <v>8</v>
      </c>
      <c r="N310" s="22">
        <f>SUM(D310:M310)</f>
        <v>82</v>
      </c>
      <c r="P310" s="37"/>
      <c r="Q310" s="37"/>
    </row>
    <row r="311" spans="1:17" s="17" customFormat="1" ht="51.75" customHeight="1" x14ac:dyDescent="0.15">
      <c r="A311" s="22">
        <v>2</v>
      </c>
      <c r="B311" s="25" t="s">
        <v>230</v>
      </c>
      <c r="C311" s="25" t="s">
        <v>20</v>
      </c>
      <c r="D311" s="25">
        <v>5</v>
      </c>
      <c r="E311" s="25">
        <v>4</v>
      </c>
      <c r="F311" s="25">
        <v>8</v>
      </c>
      <c r="G311" s="25">
        <v>9</v>
      </c>
      <c r="H311" s="24">
        <v>10</v>
      </c>
      <c r="I311" s="24">
        <v>7</v>
      </c>
      <c r="J311" s="24">
        <v>7</v>
      </c>
      <c r="K311" s="24">
        <v>7</v>
      </c>
      <c r="L311" s="24">
        <v>15</v>
      </c>
      <c r="M311" s="38">
        <v>10</v>
      </c>
      <c r="N311" s="22">
        <f t="shared" ref="N311:N314" si="16">SUM(D311:M311)</f>
        <v>82</v>
      </c>
      <c r="P311" s="37"/>
      <c r="Q311" s="37"/>
    </row>
    <row r="312" spans="1:17" s="17" customFormat="1" ht="51.75" customHeight="1" x14ac:dyDescent="0.15">
      <c r="A312" s="22">
        <v>3</v>
      </c>
      <c r="B312" s="23" t="s">
        <v>233</v>
      </c>
      <c r="C312" s="25" t="s">
        <v>20</v>
      </c>
      <c r="D312" s="25">
        <v>5</v>
      </c>
      <c r="E312" s="25">
        <v>5</v>
      </c>
      <c r="F312" s="25">
        <v>8</v>
      </c>
      <c r="G312" s="25">
        <v>8</v>
      </c>
      <c r="H312" s="24">
        <v>8</v>
      </c>
      <c r="I312" s="24">
        <v>7</v>
      </c>
      <c r="J312" s="24">
        <v>6</v>
      </c>
      <c r="K312" s="24">
        <v>6</v>
      </c>
      <c r="L312" s="24">
        <v>15</v>
      </c>
      <c r="M312" s="38">
        <v>8</v>
      </c>
      <c r="N312" s="22">
        <f t="shared" si="16"/>
        <v>76</v>
      </c>
      <c r="P312" s="37"/>
      <c r="Q312" s="37"/>
    </row>
    <row r="313" spans="1:17" s="17" customFormat="1" ht="51.75" customHeight="1" x14ac:dyDescent="0.15">
      <c r="A313" s="22">
        <v>4</v>
      </c>
      <c r="B313" s="23" t="s">
        <v>231</v>
      </c>
      <c r="C313" s="25" t="s">
        <v>20</v>
      </c>
      <c r="D313" s="25">
        <v>5</v>
      </c>
      <c r="E313" s="25">
        <v>5</v>
      </c>
      <c r="F313" s="25">
        <v>8</v>
      </c>
      <c r="G313" s="25">
        <v>7</v>
      </c>
      <c r="H313" s="24">
        <v>8</v>
      </c>
      <c r="I313" s="24">
        <v>8</v>
      </c>
      <c r="J313" s="24">
        <v>7</v>
      </c>
      <c r="K313" s="24">
        <v>6</v>
      </c>
      <c r="L313" s="24">
        <v>15</v>
      </c>
      <c r="M313" s="38">
        <v>9</v>
      </c>
      <c r="N313" s="22">
        <f t="shared" si="16"/>
        <v>78</v>
      </c>
      <c r="P313" s="37"/>
      <c r="Q313" s="37"/>
    </row>
    <row r="314" spans="1:17" s="17" customFormat="1" ht="51.75" customHeight="1" x14ac:dyDescent="0.15">
      <c r="A314" s="26">
        <v>5</v>
      </c>
      <c r="B314" s="27" t="s">
        <v>232</v>
      </c>
      <c r="C314" s="28" t="s">
        <v>20</v>
      </c>
      <c r="D314" s="28">
        <v>4</v>
      </c>
      <c r="E314" s="28">
        <v>4</v>
      </c>
      <c r="F314" s="28">
        <v>8</v>
      </c>
      <c r="G314" s="28">
        <v>7</v>
      </c>
      <c r="H314" s="29">
        <v>10</v>
      </c>
      <c r="I314" s="29">
        <v>8</v>
      </c>
      <c r="J314" s="29">
        <v>8</v>
      </c>
      <c r="K314" s="29">
        <v>6</v>
      </c>
      <c r="L314" s="29">
        <v>16</v>
      </c>
      <c r="M314" s="39">
        <v>9</v>
      </c>
      <c r="N314" s="22">
        <f t="shared" si="16"/>
        <v>80</v>
      </c>
      <c r="P314" s="37"/>
      <c r="Q314" s="37"/>
    </row>
    <row r="315" spans="1:17" s="17" customFormat="1" ht="35.25" customHeight="1" x14ac:dyDescent="0.15">
      <c r="A315" s="71" t="s">
        <v>21</v>
      </c>
      <c r="B315" s="72"/>
      <c r="C315" s="72"/>
      <c r="D315" s="30"/>
      <c r="E315" s="30"/>
      <c r="F315" s="30"/>
      <c r="G315" s="30"/>
      <c r="H315" s="31"/>
      <c r="I315" s="40"/>
      <c r="J315" s="40"/>
      <c r="K315" s="40"/>
      <c r="L315" s="40"/>
      <c r="M315" s="40"/>
      <c r="N315" s="41"/>
      <c r="P315" s="37"/>
      <c r="Q315" s="37"/>
    </row>
    <row r="316" spans="1:17" s="17" customFormat="1" ht="35.25" customHeight="1" x14ac:dyDescent="0.15">
      <c r="A316" s="73"/>
      <c r="B316" s="74"/>
      <c r="C316" s="74"/>
      <c r="D316" s="32"/>
      <c r="E316" s="32"/>
      <c r="F316" s="32"/>
      <c r="G316" s="32"/>
      <c r="H316" s="86"/>
      <c r="I316" s="86"/>
      <c r="J316" s="87"/>
      <c r="K316" s="87"/>
      <c r="L316" s="42"/>
      <c r="M316" s="42"/>
      <c r="N316" s="43"/>
      <c r="P316" s="37"/>
      <c r="Q316" s="37"/>
    </row>
    <row r="317" spans="1:17" s="17" customFormat="1" ht="35.25" customHeight="1" x14ac:dyDescent="0.15">
      <c r="A317" s="73"/>
      <c r="B317" s="74"/>
      <c r="C317" s="74"/>
      <c r="D317" s="76" t="s">
        <v>269</v>
      </c>
      <c r="E317" s="76"/>
      <c r="F317" s="76"/>
      <c r="G317" s="76"/>
      <c r="H317" s="76"/>
      <c r="I317" s="76">
        <f>SUM(N310:N314)/5</f>
        <v>79.599999999999994</v>
      </c>
      <c r="J317" s="76"/>
      <c r="K317" s="76"/>
      <c r="L317" s="33" t="s">
        <v>23</v>
      </c>
      <c r="M317" s="42"/>
      <c r="N317" s="43"/>
      <c r="P317" s="37"/>
      <c r="Q317" s="37"/>
    </row>
    <row r="318" spans="1:17" s="17" customFormat="1" ht="42" customHeight="1" x14ac:dyDescent="0.15">
      <c r="A318" s="34"/>
      <c r="B318" s="35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44"/>
      <c r="P318" s="37"/>
      <c r="Q318" s="37"/>
    </row>
    <row r="319" spans="1:17" s="17" customFormat="1" ht="21" customHeight="1" x14ac:dyDescent="0.15">
      <c r="A319" s="56" t="s">
        <v>24</v>
      </c>
      <c r="B319" s="56"/>
      <c r="C319" s="56"/>
      <c r="D319" s="58" t="s">
        <v>25</v>
      </c>
      <c r="E319" s="58"/>
      <c r="F319" s="58"/>
      <c r="G319" s="60" t="s">
        <v>26</v>
      </c>
      <c r="H319" s="61"/>
      <c r="I319" s="61"/>
      <c r="J319" s="62"/>
      <c r="K319" s="66" t="s">
        <v>27</v>
      </c>
      <c r="L319" s="66"/>
      <c r="M319" s="66"/>
      <c r="N319" s="66"/>
      <c r="P319" s="37"/>
      <c r="Q319" s="37"/>
    </row>
    <row r="320" spans="1:17" s="17" customFormat="1" ht="21" customHeight="1" x14ac:dyDescent="0.15">
      <c r="A320" s="57"/>
      <c r="B320" s="57"/>
      <c r="C320" s="57"/>
      <c r="D320" s="59"/>
      <c r="E320" s="59"/>
      <c r="F320" s="59"/>
      <c r="G320" s="60"/>
      <c r="H320" s="61"/>
      <c r="I320" s="61"/>
      <c r="J320" s="62"/>
      <c r="K320" s="67"/>
      <c r="L320" s="67"/>
      <c r="M320" s="67"/>
      <c r="N320" s="67"/>
      <c r="P320" s="37"/>
      <c r="Q320" s="37"/>
    </row>
    <row r="321" spans="1:17" s="17" customFormat="1" ht="33" customHeight="1" x14ac:dyDescent="0.15">
      <c r="A321" s="57"/>
      <c r="B321" s="57"/>
      <c r="C321" s="57"/>
      <c r="D321" s="59"/>
      <c r="E321" s="59"/>
      <c r="F321" s="59"/>
      <c r="G321" s="63"/>
      <c r="H321" s="64"/>
      <c r="I321" s="64"/>
      <c r="J321" s="65"/>
      <c r="K321" s="67"/>
      <c r="L321" s="67"/>
      <c r="M321" s="67"/>
      <c r="N321" s="67"/>
      <c r="P321" s="37"/>
      <c r="Q321" s="37"/>
    </row>
    <row r="322" spans="1:17" s="17" customFormat="1" ht="21" customHeight="1" x14ac:dyDescent="0.15">
      <c r="A322" s="57"/>
      <c r="B322" s="57"/>
      <c r="C322" s="57"/>
      <c r="D322" s="59"/>
      <c r="E322" s="59"/>
      <c r="F322" s="59"/>
      <c r="G322" s="68" t="s">
        <v>28</v>
      </c>
      <c r="H322" s="69"/>
      <c r="I322" s="69"/>
      <c r="J322" s="70"/>
      <c r="K322" s="67"/>
      <c r="L322" s="67"/>
      <c r="M322" s="67"/>
      <c r="N322" s="67"/>
      <c r="P322" s="37"/>
      <c r="Q322" s="37"/>
    </row>
    <row r="323" spans="1:17" s="17" customFormat="1" ht="52.5" customHeight="1" x14ac:dyDescent="0.15">
      <c r="A323" s="57"/>
      <c r="B323" s="57"/>
      <c r="C323" s="57"/>
      <c r="D323" s="59"/>
      <c r="E323" s="59"/>
      <c r="F323" s="59"/>
      <c r="G323" s="63"/>
      <c r="H323" s="64"/>
      <c r="I323" s="64"/>
      <c r="J323" s="65"/>
      <c r="K323" s="67"/>
      <c r="L323" s="67"/>
      <c r="M323" s="67"/>
      <c r="N323" s="67"/>
      <c r="P323" s="37"/>
      <c r="Q323" s="37"/>
    </row>
    <row r="324" spans="1:17" s="17" customFormat="1" ht="35.25" customHeight="1" x14ac:dyDescent="0.15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P324" s="37"/>
      <c r="Q324" s="37"/>
    </row>
    <row r="325" spans="1:17" s="17" customFormat="1" ht="35.25" customHeight="1" x14ac:dyDescent="0.15">
      <c r="A325" s="88" t="s">
        <v>0</v>
      </c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P325" s="37"/>
      <c r="Q325" s="37"/>
    </row>
    <row r="326" spans="1:17" s="17" customFormat="1" ht="18.75" customHeight="1" x14ac:dyDescent="0.25">
      <c r="A326" s="89" t="s">
        <v>1</v>
      </c>
      <c r="B326" s="89"/>
      <c r="C326" s="45" t="s">
        <v>270</v>
      </c>
      <c r="D326" s="20"/>
      <c r="E326" s="20"/>
      <c r="F326" s="20"/>
      <c r="G326" s="20"/>
      <c r="H326" s="94" t="s">
        <v>226</v>
      </c>
      <c r="I326" s="90"/>
      <c r="J326" s="90"/>
      <c r="K326" s="91"/>
      <c r="L326" s="92" t="e">
        <f>IF([1]考场成员名单!$D$2="","",[1]考场成员名单!$D$2)</f>
        <v>#REF!</v>
      </c>
      <c r="M326" s="92"/>
      <c r="N326" s="93"/>
      <c r="P326" s="37"/>
      <c r="Q326" s="37"/>
    </row>
    <row r="327" spans="1:17" s="17" customFormat="1" ht="41.25" customHeight="1" x14ac:dyDescent="0.15">
      <c r="A327" s="83" t="s">
        <v>3</v>
      </c>
      <c r="B327" s="79" t="s">
        <v>4</v>
      </c>
      <c r="C327" s="79" t="s">
        <v>5</v>
      </c>
      <c r="D327" s="85" t="s">
        <v>6</v>
      </c>
      <c r="E327" s="85"/>
      <c r="F327" s="85"/>
      <c r="G327" s="85"/>
      <c r="H327" s="75" t="s">
        <v>7</v>
      </c>
      <c r="I327" s="75"/>
      <c r="J327" s="75"/>
      <c r="K327" s="75"/>
      <c r="L327" s="81" t="s">
        <v>8</v>
      </c>
      <c r="M327" s="75" t="s">
        <v>9</v>
      </c>
      <c r="N327" s="77" t="s">
        <v>10</v>
      </c>
      <c r="P327" s="37"/>
      <c r="Q327" s="37"/>
    </row>
    <row r="328" spans="1:17" s="17" customFormat="1" ht="40.5" customHeight="1" x14ac:dyDescent="0.15">
      <c r="A328" s="84"/>
      <c r="B328" s="80"/>
      <c r="C328" s="80"/>
      <c r="D328" s="21" t="s">
        <v>11</v>
      </c>
      <c r="E328" s="21" t="s">
        <v>12</v>
      </c>
      <c r="F328" s="21" t="s">
        <v>13</v>
      </c>
      <c r="G328" s="21" t="s">
        <v>14</v>
      </c>
      <c r="H328" s="21" t="s">
        <v>15</v>
      </c>
      <c r="I328" s="21" t="s">
        <v>16</v>
      </c>
      <c r="J328" s="21" t="s">
        <v>17</v>
      </c>
      <c r="K328" s="21" t="s">
        <v>18</v>
      </c>
      <c r="L328" s="82"/>
      <c r="M328" s="75"/>
      <c r="N328" s="78"/>
      <c r="P328" s="37"/>
      <c r="Q328" s="37"/>
    </row>
    <row r="329" spans="1:17" s="17" customFormat="1" ht="51.75" customHeight="1" x14ac:dyDescent="0.15">
      <c r="A329" s="22">
        <v>1</v>
      </c>
      <c r="B329" s="23" t="s">
        <v>229</v>
      </c>
      <c r="C329" s="23" t="s">
        <v>19</v>
      </c>
      <c r="D329" s="23">
        <v>4</v>
      </c>
      <c r="E329" s="23">
        <v>5</v>
      </c>
      <c r="F329" s="23">
        <v>8</v>
      </c>
      <c r="G329" s="23">
        <v>7</v>
      </c>
      <c r="H329" s="24">
        <v>11</v>
      </c>
      <c r="I329" s="24">
        <v>9</v>
      </c>
      <c r="J329" s="24">
        <v>8</v>
      </c>
      <c r="K329" s="24">
        <v>7</v>
      </c>
      <c r="L329" s="24">
        <v>12</v>
      </c>
      <c r="M329" s="38">
        <v>10</v>
      </c>
      <c r="N329" s="22">
        <f>SUM(D329:M329)</f>
        <v>81</v>
      </c>
      <c r="P329" s="37"/>
      <c r="Q329" s="37"/>
    </row>
    <row r="330" spans="1:17" s="17" customFormat="1" ht="51.75" customHeight="1" x14ac:dyDescent="0.15">
      <c r="A330" s="22">
        <v>2</v>
      </c>
      <c r="B330" s="25" t="s">
        <v>230</v>
      </c>
      <c r="C330" s="25" t="s">
        <v>20</v>
      </c>
      <c r="D330" s="25">
        <v>5</v>
      </c>
      <c r="E330" s="25">
        <v>4</v>
      </c>
      <c r="F330" s="25">
        <v>7</v>
      </c>
      <c r="G330" s="25">
        <v>7</v>
      </c>
      <c r="H330" s="24">
        <v>10</v>
      </c>
      <c r="I330" s="24">
        <v>7</v>
      </c>
      <c r="J330" s="24">
        <v>7</v>
      </c>
      <c r="K330" s="24">
        <v>6</v>
      </c>
      <c r="L330" s="24">
        <v>14</v>
      </c>
      <c r="M330" s="38">
        <v>10</v>
      </c>
      <c r="N330" s="22">
        <f t="shared" ref="N330:N333" si="17">SUM(D330:M330)</f>
        <v>77</v>
      </c>
      <c r="P330" s="37"/>
      <c r="Q330" s="37"/>
    </row>
    <row r="331" spans="1:17" s="17" customFormat="1" ht="51.75" customHeight="1" x14ac:dyDescent="0.15">
      <c r="A331" s="22">
        <v>3</v>
      </c>
      <c r="B331" s="23" t="s">
        <v>233</v>
      </c>
      <c r="C331" s="25" t="s">
        <v>20</v>
      </c>
      <c r="D331" s="25">
        <v>5</v>
      </c>
      <c r="E331" s="25">
        <v>5</v>
      </c>
      <c r="F331" s="25">
        <v>7</v>
      </c>
      <c r="G331" s="25">
        <v>9</v>
      </c>
      <c r="H331" s="24">
        <v>8</v>
      </c>
      <c r="I331" s="24">
        <v>7</v>
      </c>
      <c r="J331" s="24">
        <v>6</v>
      </c>
      <c r="K331" s="24">
        <v>6</v>
      </c>
      <c r="L331" s="24">
        <v>13</v>
      </c>
      <c r="M331" s="38">
        <v>9</v>
      </c>
      <c r="N331" s="22">
        <f t="shared" si="17"/>
        <v>75</v>
      </c>
      <c r="P331" s="37"/>
      <c r="Q331" s="37"/>
    </row>
    <row r="332" spans="1:17" s="17" customFormat="1" ht="51.75" customHeight="1" x14ac:dyDescent="0.15">
      <c r="A332" s="22">
        <v>4</v>
      </c>
      <c r="B332" s="23" t="s">
        <v>231</v>
      </c>
      <c r="C332" s="25" t="s">
        <v>20</v>
      </c>
      <c r="D332" s="25">
        <v>5</v>
      </c>
      <c r="E332" s="25">
        <v>5</v>
      </c>
      <c r="F332" s="25">
        <v>8</v>
      </c>
      <c r="G332" s="25">
        <v>8</v>
      </c>
      <c r="H332" s="24">
        <v>8</v>
      </c>
      <c r="I332" s="24">
        <v>8</v>
      </c>
      <c r="J332" s="24">
        <v>8</v>
      </c>
      <c r="K332" s="24">
        <v>7</v>
      </c>
      <c r="L332" s="24">
        <v>16</v>
      </c>
      <c r="M332" s="38">
        <v>10</v>
      </c>
      <c r="N332" s="22">
        <f t="shared" si="17"/>
        <v>83</v>
      </c>
      <c r="P332" s="37"/>
      <c r="Q332" s="37"/>
    </row>
    <row r="333" spans="1:17" s="17" customFormat="1" ht="51.75" customHeight="1" x14ac:dyDescent="0.15">
      <c r="A333" s="26">
        <v>5</v>
      </c>
      <c r="B333" s="27" t="s">
        <v>232</v>
      </c>
      <c r="C333" s="28" t="s">
        <v>20</v>
      </c>
      <c r="D333" s="28">
        <v>5</v>
      </c>
      <c r="E333" s="28">
        <v>4</v>
      </c>
      <c r="F333" s="28">
        <v>9</v>
      </c>
      <c r="G333" s="28">
        <v>8</v>
      </c>
      <c r="H333" s="29">
        <v>10</v>
      </c>
      <c r="I333" s="29">
        <v>9</v>
      </c>
      <c r="J333" s="29">
        <v>8</v>
      </c>
      <c r="K333" s="29">
        <v>7</v>
      </c>
      <c r="L333" s="29">
        <v>16</v>
      </c>
      <c r="M333" s="39">
        <v>10</v>
      </c>
      <c r="N333" s="22">
        <f t="shared" si="17"/>
        <v>86</v>
      </c>
      <c r="P333" s="37"/>
      <c r="Q333" s="37"/>
    </row>
    <row r="334" spans="1:17" s="17" customFormat="1" ht="35.25" customHeight="1" x14ac:dyDescent="0.15">
      <c r="A334" s="71" t="s">
        <v>21</v>
      </c>
      <c r="B334" s="72"/>
      <c r="C334" s="72"/>
      <c r="D334" s="30"/>
      <c r="E334" s="30"/>
      <c r="F334" s="30"/>
      <c r="G334" s="30"/>
      <c r="H334" s="31"/>
      <c r="I334" s="40"/>
      <c r="J334" s="40"/>
      <c r="K334" s="40"/>
      <c r="L334" s="40"/>
      <c r="M334" s="40"/>
      <c r="N334" s="41"/>
      <c r="P334" s="37"/>
      <c r="Q334" s="37"/>
    </row>
    <row r="335" spans="1:17" s="17" customFormat="1" ht="35.25" customHeight="1" x14ac:dyDescent="0.15">
      <c r="A335" s="73"/>
      <c r="B335" s="74"/>
      <c r="C335" s="74"/>
      <c r="D335" s="32"/>
      <c r="E335" s="32"/>
      <c r="F335" s="32"/>
      <c r="G335" s="32"/>
      <c r="H335" s="86"/>
      <c r="I335" s="86"/>
      <c r="J335" s="87"/>
      <c r="K335" s="87"/>
      <c r="L335" s="42"/>
      <c r="M335" s="42"/>
      <c r="N335" s="43"/>
      <c r="P335" s="37"/>
      <c r="Q335" s="37"/>
    </row>
    <row r="336" spans="1:17" s="17" customFormat="1" ht="35.25" customHeight="1" x14ac:dyDescent="0.15">
      <c r="A336" s="73"/>
      <c r="B336" s="74"/>
      <c r="C336" s="74"/>
      <c r="D336" s="76" t="s">
        <v>271</v>
      </c>
      <c r="E336" s="76"/>
      <c r="F336" s="76"/>
      <c r="G336" s="76"/>
      <c r="H336" s="76"/>
      <c r="I336" s="76">
        <f>SUM(N329:N333)/5</f>
        <v>80.400000000000006</v>
      </c>
      <c r="J336" s="76"/>
      <c r="K336" s="76"/>
      <c r="L336" s="33" t="s">
        <v>23</v>
      </c>
      <c r="M336" s="42"/>
      <c r="N336" s="43"/>
      <c r="P336" s="37"/>
      <c r="Q336" s="37"/>
    </row>
    <row r="337" spans="1:17" s="17" customFormat="1" ht="42" customHeight="1" x14ac:dyDescent="0.15">
      <c r="A337" s="34"/>
      <c r="B337" s="35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44"/>
      <c r="P337" s="37"/>
      <c r="Q337" s="37"/>
    </row>
    <row r="338" spans="1:17" s="17" customFormat="1" ht="21" customHeight="1" x14ac:dyDescent="0.15">
      <c r="A338" s="56" t="s">
        <v>24</v>
      </c>
      <c r="B338" s="56"/>
      <c r="C338" s="56"/>
      <c r="D338" s="58" t="s">
        <v>25</v>
      </c>
      <c r="E338" s="58"/>
      <c r="F338" s="58"/>
      <c r="G338" s="60" t="s">
        <v>26</v>
      </c>
      <c r="H338" s="61"/>
      <c r="I338" s="61"/>
      <c r="J338" s="62"/>
      <c r="K338" s="66" t="s">
        <v>27</v>
      </c>
      <c r="L338" s="66"/>
      <c r="M338" s="66"/>
      <c r="N338" s="66"/>
      <c r="P338" s="37"/>
      <c r="Q338" s="37"/>
    </row>
    <row r="339" spans="1:17" s="17" customFormat="1" ht="21" customHeight="1" x14ac:dyDescent="0.15">
      <c r="A339" s="57"/>
      <c r="B339" s="57"/>
      <c r="C339" s="57"/>
      <c r="D339" s="59"/>
      <c r="E339" s="59"/>
      <c r="F339" s="59"/>
      <c r="G339" s="60"/>
      <c r="H339" s="61"/>
      <c r="I339" s="61"/>
      <c r="J339" s="62"/>
      <c r="K339" s="67"/>
      <c r="L339" s="67"/>
      <c r="M339" s="67"/>
      <c r="N339" s="67"/>
      <c r="P339" s="37"/>
      <c r="Q339" s="37"/>
    </row>
    <row r="340" spans="1:17" s="17" customFormat="1" ht="33" customHeight="1" x14ac:dyDescent="0.15">
      <c r="A340" s="57"/>
      <c r="B340" s="57"/>
      <c r="C340" s="57"/>
      <c r="D340" s="59"/>
      <c r="E340" s="59"/>
      <c r="F340" s="59"/>
      <c r="G340" s="63"/>
      <c r="H340" s="64"/>
      <c r="I340" s="64"/>
      <c r="J340" s="65"/>
      <c r="K340" s="67"/>
      <c r="L340" s="67"/>
      <c r="M340" s="67"/>
      <c r="N340" s="67"/>
      <c r="P340" s="37"/>
      <c r="Q340" s="37"/>
    </row>
    <row r="341" spans="1:17" s="17" customFormat="1" ht="21" customHeight="1" x14ac:dyDescent="0.15">
      <c r="A341" s="57"/>
      <c r="B341" s="57"/>
      <c r="C341" s="57"/>
      <c r="D341" s="59"/>
      <c r="E341" s="59"/>
      <c r="F341" s="59"/>
      <c r="G341" s="68" t="s">
        <v>28</v>
      </c>
      <c r="H341" s="69"/>
      <c r="I341" s="69"/>
      <c r="J341" s="70"/>
      <c r="K341" s="67"/>
      <c r="L341" s="67"/>
      <c r="M341" s="67"/>
      <c r="N341" s="67"/>
      <c r="P341" s="37"/>
      <c r="Q341" s="37"/>
    </row>
    <row r="342" spans="1:17" s="17" customFormat="1" ht="52.5" customHeight="1" x14ac:dyDescent="0.15">
      <c r="A342" s="57"/>
      <c r="B342" s="57"/>
      <c r="C342" s="57"/>
      <c r="D342" s="59"/>
      <c r="E342" s="59"/>
      <c r="F342" s="59"/>
      <c r="G342" s="63"/>
      <c r="H342" s="64"/>
      <c r="I342" s="64"/>
      <c r="J342" s="65"/>
      <c r="K342" s="67"/>
      <c r="L342" s="67"/>
      <c r="M342" s="67"/>
      <c r="N342" s="67"/>
      <c r="P342" s="37"/>
      <c r="Q342" s="37"/>
    </row>
    <row r="343" spans="1:17" s="17" customFormat="1" ht="35.25" customHeight="1" x14ac:dyDescent="0.15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P343" s="37"/>
      <c r="Q343" s="37"/>
    </row>
    <row r="344" spans="1:17" s="17" customFormat="1" ht="35.25" customHeight="1" x14ac:dyDescent="0.15">
      <c r="A344" s="88" t="s">
        <v>0</v>
      </c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P344" s="37"/>
      <c r="Q344" s="37"/>
    </row>
    <row r="345" spans="1:17" s="17" customFormat="1" ht="18.75" customHeight="1" x14ac:dyDescent="0.25">
      <c r="A345" s="89" t="s">
        <v>1</v>
      </c>
      <c r="B345" s="89"/>
      <c r="C345" s="45" t="s">
        <v>272</v>
      </c>
      <c r="D345" s="20"/>
      <c r="E345" s="20"/>
      <c r="F345" s="20"/>
      <c r="G345" s="20"/>
      <c r="H345" s="94" t="s">
        <v>226</v>
      </c>
      <c r="I345" s="90"/>
      <c r="J345" s="90"/>
      <c r="K345" s="91"/>
      <c r="L345" s="92" t="e">
        <f>IF([1]考场成员名单!$D$2="","",[1]考场成员名单!$D$2)</f>
        <v>#REF!</v>
      </c>
      <c r="M345" s="92"/>
      <c r="N345" s="93"/>
      <c r="P345" s="37"/>
      <c r="Q345" s="37"/>
    </row>
    <row r="346" spans="1:17" s="17" customFormat="1" ht="41.25" customHeight="1" x14ac:dyDescent="0.15">
      <c r="A346" s="83" t="s">
        <v>3</v>
      </c>
      <c r="B346" s="79" t="s">
        <v>4</v>
      </c>
      <c r="C346" s="79" t="s">
        <v>5</v>
      </c>
      <c r="D346" s="85" t="s">
        <v>6</v>
      </c>
      <c r="E346" s="85"/>
      <c r="F346" s="85"/>
      <c r="G346" s="85"/>
      <c r="H346" s="75" t="s">
        <v>7</v>
      </c>
      <c r="I346" s="75"/>
      <c r="J346" s="75"/>
      <c r="K346" s="75"/>
      <c r="L346" s="81" t="s">
        <v>8</v>
      </c>
      <c r="M346" s="75" t="s">
        <v>9</v>
      </c>
      <c r="N346" s="77" t="s">
        <v>10</v>
      </c>
      <c r="P346" s="37"/>
      <c r="Q346" s="37"/>
    </row>
    <row r="347" spans="1:17" s="17" customFormat="1" ht="40.5" customHeight="1" x14ac:dyDescent="0.15">
      <c r="A347" s="84"/>
      <c r="B347" s="80"/>
      <c r="C347" s="80"/>
      <c r="D347" s="21" t="s">
        <v>11</v>
      </c>
      <c r="E347" s="21" t="s">
        <v>12</v>
      </c>
      <c r="F347" s="21" t="s">
        <v>13</v>
      </c>
      <c r="G347" s="21" t="s">
        <v>14</v>
      </c>
      <c r="H347" s="21" t="s">
        <v>15</v>
      </c>
      <c r="I347" s="21" t="s">
        <v>16</v>
      </c>
      <c r="J347" s="21" t="s">
        <v>17</v>
      </c>
      <c r="K347" s="21" t="s">
        <v>18</v>
      </c>
      <c r="L347" s="82"/>
      <c r="M347" s="75"/>
      <c r="N347" s="78"/>
      <c r="P347" s="37"/>
      <c r="Q347" s="37"/>
    </row>
    <row r="348" spans="1:17" s="17" customFormat="1" ht="51.75" customHeight="1" x14ac:dyDescent="0.15">
      <c r="A348" s="22">
        <v>1</v>
      </c>
      <c r="B348" s="23" t="s">
        <v>229</v>
      </c>
      <c r="C348" s="23" t="s">
        <v>19</v>
      </c>
      <c r="D348" s="23">
        <v>3</v>
      </c>
      <c r="E348" s="23">
        <v>5</v>
      </c>
      <c r="F348" s="23">
        <v>5</v>
      </c>
      <c r="G348" s="23">
        <v>5</v>
      </c>
      <c r="H348" s="24">
        <v>8</v>
      </c>
      <c r="I348" s="24">
        <v>7</v>
      </c>
      <c r="J348" s="24">
        <v>7</v>
      </c>
      <c r="K348" s="24">
        <v>6</v>
      </c>
      <c r="L348" s="24">
        <v>9</v>
      </c>
      <c r="M348" s="38">
        <v>8</v>
      </c>
      <c r="N348" s="22">
        <f>SUM(D348:M348)</f>
        <v>63</v>
      </c>
      <c r="P348" s="37"/>
      <c r="Q348" s="37"/>
    </row>
    <row r="349" spans="1:17" s="17" customFormat="1" ht="51.75" customHeight="1" x14ac:dyDescent="0.15">
      <c r="A349" s="22">
        <v>2</v>
      </c>
      <c r="B349" s="25" t="s">
        <v>230</v>
      </c>
      <c r="C349" s="25" t="s">
        <v>20</v>
      </c>
      <c r="D349" s="25">
        <v>4</v>
      </c>
      <c r="E349" s="25">
        <v>3</v>
      </c>
      <c r="F349" s="25">
        <v>6</v>
      </c>
      <c r="G349" s="25">
        <v>6</v>
      </c>
      <c r="H349" s="24">
        <v>9</v>
      </c>
      <c r="I349" s="24">
        <v>6</v>
      </c>
      <c r="J349" s="24">
        <v>8</v>
      </c>
      <c r="K349" s="24">
        <v>6</v>
      </c>
      <c r="L349" s="24">
        <v>12</v>
      </c>
      <c r="M349" s="38">
        <v>10</v>
      </c>
      <c r="N349" s="22">
        <f t="shared" ref="N349:N352" si="18">SUM(D349:M349)</f>
        <v>70</v>
      </c>
      <c r="P349" s="37"/>
      <c r="Q349" s="37"/>
    </row>
    <row r="350" spans="1:17" s="17" customFormat="1" ht="51.75" customHeight="1" x14ac:dyDescent="0.15">
      <c r="A350" s="22">
        <v>3</v>
      </c>
      <c r="B350" s="23" t="s">
        <v>233</v>
      </c>
      <c r="C350" s="25" t="s">
        <v>20</v>
      </c>
      <c r="D350" s="25">
        <v>4</v>
      </c>
      <c r="E350" s="25">
        <v>4</v>
      </c>
      <c r="F350" s="25">
        <v>6</v>
      </c>
      <c r="G350" s="25">
        <v>8</v>
      </c>
      <c r="H350" s="24">
        <v>7</v>
      </c>
      <c r="I350" s="24">
        <v>6</v>
      </c>
      <c r="J350" s="24">
        <v>6</v>
      </c>
      <c r="K350" s="24">
        <v>5</v>
      </c>
      <c r="L350" s="24">
        <v>13</v>
      </c>
      <c r="M350" s="38">
        <v>7</v>
      </c>
      <c r="N350" s="22">
        <f t="shared" si="18"/>
        <v>66</v>
      </c>
      <c r="P350" s="37"/>
      <c r="Q350" s="37"/>
    </row>
    <row r="351" spans="1:17" s="17" customFormat="1" ht="51.75" customHeight="1" x14ac:dyDescent="0.15">
      <c r="A351" s="22">
        <v>4</v>
      </c>
      <c r="B351" s="23" t="s">
        <v>231</v>
      </c>
      <c r="C351" s="25" t="s">
        <v>20</v>
      </c>
      <c r="D351" s="25">
        <v>3</v>
      </c>
      <c r="E351" s="25">
        <v>3</v>
      </c>
      <c r="F351" s="25">
        <v>6</v>
      </c>
      <c r="G351" s="25">
        <v>6</v>
      </c>
      <c r="H351" s="24">
        <v>7</v>
      </c>
      <c r="I351" s="24">
        <v>6</v>
      </c>
      <c r="J351" s="24">
        <v>6</v>
      </c>
      <c r="K351" s="24">
        <v>7</v>
      </c>
      <c r="L351" s="24">
        <v>10</v>
      </c>
      <c r="M351" s="38">
        <v>9</v>
      </c>
      <c r="N351" s="22">
        <f t="shared" si="18"/>
        <v>63</v>
      </c>
      <c r="P351" s="37"/>
      <c r="Q351" s="37"/>
    </row>
    <row r="352" spans="1:17" s="17" customFormat="1" ht="51.75" customHeight="1" x14ac:dyDescent="0.15">
      <c r="A352" s="26">
        <v>5</v>
      </c>
      <c r="B352" s="27" t="s">
        <v>232</v>
      </c>
      <c r="C352" s="28" t="s">
        <v>20</v>
      </c>
      <c r="D352" s="28">
        <v>5</v>
      </c>
      <c r="E352" s="28">
        <v>4</v>
      </c>
      <c r="F352" s="28">
        <v>8</v>
      </c>
      <c r="G352" s="28">
        <v>8</v>
      </c>
      <c r="H352" s="29">
        <v>11</v>
      </c>
      <c r="I352" s="29">
        <v>7</v>
      </c>
      <c r="J352" s="29">
        <v>9</v>
      </c>
      <c r="K352" s="29">
        <v>7</v>
      </c>
      <c r="L352" s="29">
        <v>14</v>
      </c>
      <c r="M352" s="39">
        <v>10</v>
      </c>
      <c r="N352" s="22">
        <f t="shared" si="18"/>
        <v>83</v>
      </c>
      <c r="P352" s="37"/>
      <c r="Q352" s="37"/>
    </row>
    <row r="353" spans="1:17" s="17" customFormat="1" ht="35.25" customHeight="1" x14ac:dyDescent="0.15">
      <c r="A353" s="71" t="s">
        <v>21</v>
      </c>
      <c r="B353" s="72"/>
      <c r="C353" s="72"/>
      <c r="D353" s="30"/>
      <c r="E353" s="30"/>
      <c r="F353" s="30"/>
      <c r="G353" s="30"/>
      <c r="H353" s="31"/>
      <c r="I353" s="40"/>
      <c r="J353" s="40"/>
      <c r="K353" s="40"/>
      <c r="L353" s="40"/>
      <c r="M353" s="40"/>
      <c r="N353" s="41"/>
      <c r="P353" s="37"/>
      <c r="Q353" s="37"/>
    </row>
    <row r="354" spans="1:17" s="17" customFormat="1" ht="35.25" customHeight="1" x14ac:dyDescent="0.15">
      <c r="A354" s="73"/>
      <c r="B354" s="74"/>
      <c r="C354" s="74"/>
      <c r="D354" s="32"/>
      <c r="E354" s="32"/>
      <c r="F354" s="32"/>
      <c r="G354" s="32"/>
      <c r="H354" s="86"/>
      <c r="I354" s="86"/>
      <c r="J354" s="87"/>
      <c r="K354" s="87"/>
      <c r="L354" s="42"/>
      <c r="M354" s="42"/>
      <c r="N354" s="43"/>
      <c r="P354" s="37"/>
      <c r="Q354" s="37"/>
    </row>
    <row r="355" spans="1:17" s="17" customFormat="1" ht="35.25" customHeight="1" x14ac:dyDescent="0.15">
      <c r="A355" s="73"/>
      <c r="B355" s="74"/>
      <c r="C355" s="74"/>
      <c r="D355" s="76" t="s">
        <v>273</v>
      </c>
      <c r="E355" s="76"/>
      <c r="F355" s="76"/>
      <c r="G355" s="76"/>
      <c r="H355" s="76"/>
      <c r="I355" s="76">
        <f>SUM(N348:N352)/5</f>
        <v>69</v>
      </c>
      <c r="J355" s="76"/>
      <c r="K355" s="76"/>
      <c r="L355" s="33" t="s">
        <v>23</v>
      </c>
      <c r="M355" s="42"/>
      <c r="N355" s="43"/>
      <c r="P355" s="37"/>
      <c r="Q355" s="37"/>
    </row>
    <row r="356" spans="1:17" s="17" customFormat="1" ht="42" customHeight="1" x14ac:dyDescent="0.15">
      <c r="A356" s="34"/>
      <c r="B356" s="35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44"/>
      <c r="P356" s="37"/>
      <c r="Q356" s="37"/>
    </row>
    <row r="357" spans="1:17" s="17" customFormat="1" ht="21" customHeight="1" x14ac:dyDescent="0.15">
      <c r="A357" s="56" t="s">
        <v>24</v>
      </c>
      <c r="B357" s="56"/>
      <c r="C357" s="56"/>
      <c r="D357" s="58" t="s">
        <v>25</v>
      </c>
      <c r="E357" s="58"/>
      <c r="F357" s="58"/>
      <c r="G357" s="60" t="s">
        <v>26</v>
      </c>
      <c r="H357" s="61"/>
      <c r="I357" s="61"/>
      <c r="J357" s="62"/>
      <c r="K357" s="66" t="s">
        <v>27</v>
      </c>
      <c r="L357" s="66"/>
      <c r="M357" s="66"/>
      <c r="N357" s="66"/>
      <c r="P357" s="37"/>
      <c r="Q357" s="37"/>
    </row>
    <row r="358" spans="1:17" s="17" customFormat="1" ht="21" customHeight="1" x14ac:dyDescent="0.15">
      <c r="A358" s="57"/>
      <c r="B358" s="57"/>
      <c r="C358" s="57"/>
      <c r="D358" s="59"/>
      <c r="E358" s="59"/>
      <c r="F358" s="59"/>
      <c r="G358" s="60"/>
      <c r="H358" s="61"/>
      <c r="I358" s="61"/>
      <c r="J358" s="62"/>
      <c r="K358" s="67"/>
      <c r="L358" s="67"/>
      <c r="M358" s="67"/>
      <c r="N358" s="67"/>
      <c r="P358" s="37"/>
      <c r="Q358" s="37"/>
    </row>
    <row r="359" spans="1:17" s="17" customFormat="1" ht="33" customHeight="1" x14ac:dyDescent="0.15">
      <c r="A359" s="57"/>
      <c r="B359" s="57"/>
      <c r="C359" s="57"/>
      <c r="D359" s="59"/>
      <c r="E359" s="59"/>
      <c r="F359" s="59"/>
      <c r="G359" s="63"/>
      <c r="H359" s="64"/>
      <c r="I359" s="64"/>
      <c r="J359" s="65"/>
      <c r="K359" s="67"/>
      <c r="L359" s="67"/>
      <c r="M359" s="67"/>
      <c r="N359" s="67"/>
      <c r="P359" s="37"/>
      <c r="Q359" s="37"/>
    </row>
    <row r="360" spans="1:17" s="17" customFormat="1" ht="21" customHeight="1" x14ac:dyDescent="0.15">
      <c r="A360" s="57"/>
      <c r="B360" s="57"/>
      <c r="C360" s="57"/>
      <c r="D360" s="59"/>
      <c r="E360" s="59"/>
      <c r="F360" s="59"/>
      <c r="G360" s="68" t="s">
        <v>28</v>
      </c>
      <c r="H360" s="69"/>
      <c r="I360" s="69"/>
      <c r="J360" s="70"/>
      <c r="K360" s="67"/>
      <c r="L360" s="67"/>
      <c r="M360" s="67"/>
      <c r="N360" s="67"/>
      <c r="P360" s="37"/>
      <c r="Q360" s="37"/>
    </row>
    <row r="361" spans="1:17" s="17" customFormat="1" ht="52.5" customHeight="1" x14ac:dyDescent="0.15">
      <c r="A361" s="57"/>
      <c r="B361" s="57"/>
      <c r="C361" s="57"/>
      <c r="D361" s="59"/>
      <c r="E361" s="59"/>
      <c r="F361" s="59"/>
      <c r="G361" s="63"/>
      <c r="H361" s="64"/>
      <c r="I361" s="64"/>
      <c r="J361" s="65"/>
      <c r="K361" s="67"/>
      <c r="L361" s="67"/>
      <c r="M361" s="67"/>
      <c r="N361" s="67"/>
      <c r="P361" s="37"/>
      <c r="Q361" s="37"/>
    </row>
    <row r="362" spans="1:17" s="17" customFormat="1" ht="35.25" customHeight="1" x14ac:dyDescent="0.15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P362" s="37"/>
      <c r="Q362" s="37"/>
    </row>
    <row r="363" spans="1:17" s="17" customFormat="1" ht="35.25" customHeight="1" x14ac:dyDescent="0.15">
      <c r="A363" s="88" t="s">
        <v>0</v>
      </c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P363" s="37"/>
      <c r="Q363" s="37"/>
    </row>
    <row r="364" spans="1:17" s="17" customFormat="1" ht="18.75" customHeight="1" x14ac:dyDescent="0.25">
      <c r="A364" s="89" t="s">
        <v>1</v>
      </c>
      <c r="B364" s="89"/>
      <c r="C364" s="45" t="s">
        <v>274</v>
      </c>
      <c r="D364" s="20"/>
      <c r="E364" s="20"/>
      <c r="F364" s="20"/>
      <c r="G364" s="20"/>
      <c r="H364" s="94" t="s">
        <v>226</v>
      </c>
      <c r="I364" s="90"/>
      <c r="J364" s="90"/>
      <c r="K364" s="91"/>
      <c r="L364" s="92" t="e">
        <f>IF([1]考场成员名单!$D$2="","",[1]考场成员名单!$D$2)</f>
        <v>#REF!</v>
      </c>
      <c r="M364" s="92"/>
      <c r="N364" s="93"/>
      <c r="P364" s="37"/>
      <c r="Q364" s="37"/>
    </row>
    <row r="365" spans="1:17" s="17" customFormat="1" ht="41.25" customHeight="1" x14ac:dyDescent="0.15">
      <c r="A365" s="83" t="s">
        <v>3</v>
      </c>
      <c r="B365" s="79" t="s">
        <v>4</v>
      </c>
      <c r="C365" s="79" t="s">
        <v>5</v>
      </c>
      <c r="D365" s="85" t="s">
        <v>6</v>
      </c>
      <c r="E365" s="85"/>
      <c r="F365" s="85"/>
      <c r="G365" s="85"/>
      <c r="H365" s="75" t="s">
        <v>7</v>
      </c>
      <c r="I365" s="75"/>
      <c r="J365" s="75"/>
      <c r="K365" s="75"/>
      <c r="L365" s="81" t="s">
        <v>8</v>
      </c>
      <c r="M365" s="75" t="s">
        <v>9</v>
      </c>
      <c r="N365" s="77" t="s">
        <v>10</v>
      </c>
      <c r="P365" s="37"/>
      <c r="Q365" s="37"/>
    </row>
    <row r="366" spans="1:17" s="17" customFormat="1" ht="40.5" customHeight="1" x14ac:dyDescent="0.15">
      <c r="A366" s="84"/>
      <c r="B366" s="80"/>
      <c r="C366" s="80"/>
      <c r="D366" s="21" t="s">
        <v>11</v>
      </c>
      <c r="E366" s="21" t="s">
        <v>12</v>
      </c>
      <c r="F366" s="21" t="s">
        <v>13</v>
      </c>
      <c r="G366" s="21" t="s">
        <v>14</v>
      </c>
      <c r="H366" s="21" t="s">
        <v>15</v>
      </c>
      <c r="I366" s="21" t="s">
        <v>16</v>
      </c>
      <c r="J366" s="21" t="s">
        <v>17</v>
      </c>
      <c r="K366" s="21" t="s">
        <v>18</v>
      </c>
      <c r="L366" s="82"/>
      <c r="M366" s="75"/>
      <c r="N366" s="78"/>
      <c r="P366" s="37"/>
      <c r="Q366" s="37"/>
    </row>
    <row r="367" spans="1:17" s="17" customFormat="1" ht="51.75" customHeight="1" x14ac:dyDescent="0.15">
      <c r="A367" s="22">
        <v>1</v>
      </c>
      <c r="B367" s="23" t="s">
        <v>229</v>
      </c>
      <c r="C367" s="23" t="s">
        <v>19</v>
      </c>
      <c r="D367" s="23">
        <v>4</v>
      </c>
      <c r="E367" s="23">
        <v>5</v>
      </c>
      <c r="F367" s="23">
        <v>8</v>
      </c>
      <c r="G367" s="23">
        <v>7</v>
      </c>
      <c r="H367" s="24">
        <v>8</v>
      </c>
      <c r="I367" s="24">
        <v>7</v>
      </c>
      <c r="J367" s="24">
        <v>8</v>
      </c>
      <c r="K367" s="24">
        <v>6</v>
      </c>
      <c r="L367" s="24">
        <v>15</v>
      </c>
      <c r="M367" s="38">
        <v>8</v>
      </c>
      <c r="N367" s="22">
        <f>SUM(D367:M367)</f>
        <v>76</v>
      </c>
      <c r="P367" s="37"/>
      <c r="Q367" s="37"/>
    </row>
    <row r="368" spans="1:17" s="17" customFormat="1" ht="51.75" customHeight="1" x14ac:dyDescent="0.15">
      <c r="A368" s="22">
        <v>2</v>
      </c>
      <c r="B368" s="25" t="s">
        <v>230</v>
      </c>
      <c r="C368" s="25" t="s">
        <v>20</v>
      </c>
      <c r="D368" s="25">
        <v>5</v>
      </c>
      <c r="E368" s="25">
        <v>5</v>
      </c>
      <c r="F368" s="25">
        <v>8</v>
      </c>
      <c r="G368" s="25">
        <v>7</v>
      </c>
      <c r="H368" s="24">
        <v>10</v>
      </c>
      <c r="I368" s="24">
        <v>7</v>
      </c>
      <c r="J368" s="24">
        <v>8</v>
      </c>
      <c r="K368" s="24">
        <v>7</v>
      </c>
      <c r="L368" s="24">
        <v>15</v>
      </c>
      <c r="M368" s="38">
        <v>10</v>
      </c>
      <c r="N368" s="22">
        <f t="shared" ref="N368:N371" si="19">SUM(D368:M368)</f>
        <v>82</v>
      </c>
      <c r="P368" s="37"/>
      <c r="Q368" s="37"/>
    </row>
    <row r="369" spans="1:17" s="17" customFormat="1" ht="51.75" customHeight="1" x14ac:dyDescent="0.15">
      <c r="A369" s="22">
        <v>3</v>
      </c>
      <c r="B369" s="23" t="s">
        <v>233</v>
      </c>
      <c r="C369" s="25" t="s">
        <v>20</v>
      </c>
      <c r="D369" s="25">
        <v>5</v>
      </c>
      <c r="E369" s="25">
        <v>4</v>
      </c>
      <c r="F369" s="25">
        <v>7</v>
      </c>
      <c r="G369" s="25">
        <v>8</v>
      </c>
      <c r="H369" s="24">
        <v>7</v>
      </c>
      <c r="I369" s="24">
        <v>7</v>
      </c>
      <c r="J369" s="24">
        <v>6</v>
      </c>
      <c r="K369" s="24">
        <v>6</v>
      </c>
      <c r="L369" s="24">
        <v>16</v>
      </c>
      <c r="M369" s="38">
        <v>8</v>
      </c>
      <c r="N369" s="22">
        <f t="shared" si="19"/>
        <v>74</v>
      </c>
      <c r="P369" s="37"/>
      <c r="Q369" s="37"/>
    </row>
    <row r="370" spans="1:17" s="17" customFormat="1" ht="51.75" customHeight="1" x14ac:dyDescent="0.15">
      <c r="A370" s="22">
        <v>4</v>
      </c>
      <c r="B370" s="23" t="s">
        <v>231</v>
      </c>
      <c r="C370" s="25" t="s">
        <v>20</v>
      </c>
      <c r="D370" s="25">
        <v>5</v>
      </c>
      <c r="E370" s="25">
        <v>5</v>
      </c>
      <c r="F370" s="25">
        <v>9</v>
      </c>
      <c r="G370" s="25">
        <v>9</v>
      </c>
      <c r="H370" s="24">
        <v>9</v>
      </c>
      <c r="I370" s="24">
        <v>9</v>
      </c>
      <c r="J370" s="24">
        <v>8</v>
      </c>
      <c r="K370" s="24">
        <v>7</v>
      </c>
      <c r="L370" s="24">
        <v>20</v>
      </c>
      <c r="M370" s="38">
        <v>9</v>
      </c>
      <c r="N370" s="22">
        <f t="shared" si="19"/>
        <v>90</v>
      </c>
      <c r="P370" s="37"/>
      <c r="Q370" s="37"/>
    </row>
    <row r="371" spans="1:17" s="17" customFormat="1" ht="51.75" customHeight="1" x14ac:dyDescent="0.15">
      <c r="A371" s="26">
        <v>5</v>
      </c>
      <c r="B371" s="27" t="s">
        <v>232</v>
      </c>
      <c r="C371" s="28" t="s">
        <v>20</v>
      </c>
      <c r="D371" s="28">
        <v>5</v>
      </c>
      <c r="E371" s="28">
        <v>4</v>
      </c>
      <c r="F371" s="28">
        <v>8</v>
      </c>
      <c r="G371" s="28">
        <v>8</v>
      </c>
      <c r="H371" s="29">
        <v>10</v>
      </c>
      <c r="I371" s="29">
        <v>8</v>
      </c>
      <c r="J371" s="29">
        <v>7</v>
      </c>
      <c r="K371" s="29">
        <v>6</v>
      </c>
      <c r="L371" s="29">
        <v>17</v>
      </c>
      <c r="M371" s="39">
        <v>9</v>
      </c>
      <c r="N371" s="22">
        <f t="shared" si="19"/>
        <v>82</v>
      </c>
      <c r="P371" s="37"/>
      <c r="Q371" s="37"/>
    </row>
    <row r="372" spans="1:17" s="17" customFormat="1" ht="35.25" customHeight="1" x14ac:dyDescent="0.15">
      <c r="A372" s="71" t="s">
        <v>21</v>
      </c>
      <c r="B372" s="72"/>
      <c r="C372" s="72"/>
      <c r="D372" s="30"/>
      <c r="E372" s="30"/>
      <c r="F372" s="30"/>
      <c r="G372" s="30"/>
      <c r="H372" s="31"/>
      <c r="I372" s="40"/>
      <c r="J372" s="40"/>
      <c r="K372" s="40"/>
      <c r="L372" s="40"/>
      <c r="M372" s="40"/>
      <c r="N372" s="41"/>
      <c r="P372" s="37"/>
      <c r="Q372" s="37"/>
    </row>
    <row r="373" spans="1:17" s="17" customFormat="1" ht="35.25" customHeight="1" x14ac:dyDescent="0.15">
      <c r="A373" s="73"/>
      <c r="B373" s="74"/>
      <c r="C373" s="74"/>
      <c r="D373" s="32"/>
      <c r="E373" s="32"/>
      <c r="F373" s="32"/>
      <c r="G373" s="32"/>
      <c r="H373" s="86"/>
      <c r="I373" s="86"/>
      <c r="J373" s="87"/>
      <c r="K373" s="87"/>
      <c r="L373" s="42"/>
      <c r="M373" s="42"/>
      <c r="N373" s="43"/>
      <c r="P373" s="37"/>
      <c r="Q373" s="37"/>
    </row>
    <row r="374" spans="1:17" s="17" customFormat="1" ht="35.25" customHeight="1" x14ac:dyDescent="0.15">
      <c r="A374" s="73"/>
      <c r="B374" s="74"/>
      <c r="C374" s="74"/>
      <c r="D374" s="76" t="s">
        <v>275</v>
      </c>
      <c r="E374" s="76"/>
      <c r="F374" s="76"/>
      <c r="G374" s="76"/>
      <c r="H374" s="76"/>
      <c r="I374" s="76">
        <f>SUM(N367:N371)/5</f>
        <v>80.8</v>
      </c>
      <c r="J374" s="76"/>
      <c r="K374" s="76"/>
      <c r="L374" s="33" t="s">
        <v>23</v>
      </c>
      <c r="M374" s="42"/>
      <c r="N374" s="43"/>
      <c r="P374" s="37"/>
      <c r="Q374" s="37"/>
    </row>
    <row r="375" spans="1:17" s="17" customFormat="1" ht="42" customHeight="1" x14ac:dyDescent="0.15">
      <c r="A375" s="34"/>
      <c r="B375" s="35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44"/>
      <c r="P375" s="37"/>
      <c r="Q375" s="37"/>
    </row>
    <row r="376" spans="1:17" s="17" customFormat="1" ht="21" customHeight="1" x14ac:dyDescent="0.15">
      <c r="A376" s="56" t="s">
        <v>24</v>
      </c>
      <c r="B376" s="56"/>
      <c r="C376" s="56"/>
      <c r="D376" s="58" t="s">
        <v>25</v>
      </c>
      <c r="E376" s="58"/>
      <c r="F376" s="58"/>
      <c r="G376" s="60" t="s">
        <v>26</v>
      </c>
      <c r="H376" s="61"/>
      <c r="I376" s="61"/>
      <c r="J376" s="62"/>
      <c r="K376" s="66" t="s">
        <v>27</v>
      </c>
      <c r="L376" s="66"/>
      <c r="M376" s="66"/>
      <c r="N376" s="66"/>
      <c r="P376" s="37"/>
      <c r="Q376" s="37"/>
    </row>
    <row r="377" spans="1:17" s="17" customFormat="1" ht="21" customHeight="1" x14ac:dyDescent="0.15">
      <c r="A377" s="57"/>
      <c r="B377" s="57"/>
      <c r="C377" s="57"/>
      <c r="D377" s="59"/>
      <c r="E377" s="59"/>
      <c r="F377" s="59"/>
      <c r="G377" s="60"/>
      <c r="H377" s="61"/>
      <c r="I377" s="61"/>
      <c r="J377" s="62"/>
      <c r="K377" s="67"/>
      <c r="L377" s="67"/>
      <c r="M377" s="67"/>
      <c r="N377" s="67"/>
      <c r="P377" s="37"/>
      <c r="Q377" s="37"/>
    </row>
    <row r="378" spans="1:17" s="17" customFormat="1" ht="33" customHeight="1" x14ac:dyDescent="0.15">
      <c r="A378" s="57"/>
      <c r="B378" s="57"/>
      <c r="C378" s="57"/>
      <c r="D378" s="59"/>
      <c r="E378" s="59"/>
      <c r="F378" s="59"/>
      <c r="G378" s="63"/>
      <c r="H378" s="64"/>
      <c r="I378" s="64"/>
      <c r="J378" s="65"/>
      <c r="K378" s="67"/>
      <c r="L378" s="67"/>
      <c r="M378" s="67"/>
      <c r="N378" s="67"/>
      <c r="P378" s="37"/>
      <c r="Q378" s="37"/>
    </row>
    <row r="379" spans="1:17" s="17" customFormat="1" ht="21" customHeight="1" x14ac:dyDescent="0.15">
      <c r="A379" s="57"/>
      <c r="B379" s="57"/>
      <c r="C379" s="57"/>
      <c r="D379" s="59"/>
      <c r="E379" s="59"/>
      <c r="F379" s="59"/>
      <c r="G379" s="68" t="s">
        <v>28</v>
      </c>
      <c r="H379" s="69"/>
      <c r="I379" s="69"/>
      <c r="J379" s="70"/>
      <c r="K379" s="67"/>
      <c r="L379" s="67"/>
      <c r="M379" s="67"/>
      <c r="N379" s="67"/>
      <c r="P379" s="37"/>
      <c r="Q379" s="37"/>
    </row>
    <row r="380" spans="1:17" s="17" customFormat="1" ht="52.5" customHeight="1" x14ac:dyDescent="0.15">
      <c r="A380" s="57"/>
      <c r="B380" s="57"/>
      <c r="C380" s="57"/>
      <c r="D380" s="59"/>
      <c r="E380" s="59"/>
      <c r="F380" s="59"/>
      <c r="G380" s="63"/>
      <c r="H380" s="64"/>
      <c r="I380" s="64"/>
      <c r="J380" s="65"/>
      <c r="K380" s="67"/>
      <c r="L380" s="67"/>
      <c r="M380" s="67"/>
      <c r="N380" s="67"/>
      <c r="P380" s="37"/>
      <c r="Q380" s="37"/>
    </row>
    <row r="381" spans="1:17" s="17" customFormat="1" ht="35.25" customHeight="1" x14ac:dyDescent="0.15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P381" s="37"/>
      <c r="Q381" s="37"/>
    </row>
    <row r="382" spans="1:17" s="17" customFormat="1" ht="35.25" customHeight="1" x14ac:dyDescent="0.15">
      <c r="A382" s="88" t="s">
        <v>0</v>
      </c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P382" s="37"/>
      <c r="Q382" s="37"/>
    </row>
    <row r="383" spans="1:17" s="17" customFormat="1" ht="18.75" customHeight="1" x14ac:dyDescent="0.25">
      <c r="A383" s="89" t="s">
        <v>1</v>
      </c>
      <c r="B383" s="89"/>
      <c r="C383" s="45" t="s">
        <v>277</v>
      </c>
      <c r="D383" s="20"/>
      <c r="E383" s="20"/>
      <c r="F383" s="20"/>
      <c r="G383" s="20"/>
      <c r="H383" s="94" t="s">
        <v>226</v>
      </c>
      <c r="I383" s="90"/>
      <c r="J383" s="90"/>
      <c r="K383" s="91"/>
      <c r="L383" s="92" t="e">
        <f>IF([1]考场成员名单!$D$2="","",[1]考场成员名单!$D$2)</f>
        <v>#REF!</v>
      </c>
      <c r="M383" s="92"/>
      <c r="N383" s="93"/>
      <c r="P383" s="37"/>
      <c r="Q383" s="37"/>
    </row>
    <row r="384" spans="1:17" s="17" customFormat="1" ht="41.25" customHeight="1" x14ac:dyDescent="0.15">
      <c r="A384" s="83" t="s">
        <v>3</v>
      </c>
      <c r="B384" s="79" t="s">
        <v>4</v>
      </c>
      <c r="C384" s="79" t="s">
        <v>5</v>
      </c>
      <c r="D384" s="85" t="s">
        <v>6</v>
      </c>
      <c r="E384" s="85"/>
      <c r="F384" s="85"/>
      <c r="G384" s="85"/>
      <c r="H384" s="75" t="s">
        <v>7</v>
      </c>
      <c r="I384" s="75"/>
      <c r="J384" s="75"/>
      <c r="K384" s="75"/>
      <c r="L384" s="81" t="s">
        <v>8</v>
      </c>
      <c r="M384" s="75" t="s">
        <v>9</v>
      </c>
      <c r="N384" s="77" t="s">
        <v>10</v>
      </c>
      <c r="P384" s="37"/>
      <c r="Q384" s="37"/>
    </row>
    <row r="385" spans="1:17" s="17" customFormat="1" ht="40.5" customHeight="1" x14ac:dyDescent="0.15">
      <c r="A385" s="84"/>
      <c r="B385" s="80"/>
      <c r="C385" s="80"/>
      <c r="D385" s="21" t="s">
        <v>11</v>
      </c>
      <c r="E385" s="21" t="s">
        <v>12</v>
      </c>
      <c r="F385" s="21" t="s">
        <v>13</v>
      </c>
      <c r="G385" s="21" t="s">
        <v>14</v>
      </c>
      <c r="H385" s="21" t="s">
        <v>15</v>
      </c>
      <c r="I385" s="21" t="s">
        <v>16</v>
      </c>
      <c r="J385" s="21" t="s">
        <v>17</v>
      </c>
      <c r="K385" s="21" t="s">
        <v>18</v>
      </c>
      <c r="L385" s="82"/>
      <c r="M385" s="75"/>
      <c r="N385" s="78"/>
      <c r="P385" s="37"/>
      <c r="Q385" s="37"/>
    </row>
    <row r="386" spans="1:17" s="17" customFormat="1" ht="51.75" customHeight="1" x14ac:dyDescent="0.15">
      <c r="A386" s="22">
        <v>1</v>
      </c>
      <c r="B386" s="23" t="s">
        <v>229</v>
      </c>
      <c r="C386" s="23" t="s">
        <v>19</v>
      </c>
      <c r="D386" s="23">
        <v>5</v>
      </c>
      <c r="E386" s="23">
        <v>4</v>
      </c>
      <c r="F386" s="23">
        <v>7</v>
      </c>
      <c r="G386" s="23">
        <v>5</v>
      </c>
      <c r="H386" s="24">
        <v>8</v>
      </c>
      <c r="I386" s="24">
        <v>7</v>
      </c>
      <c r="J386" s="24">
        <v>8</v>
      </c>
      <c r="K386" s="24">
        <v>6</v>
      </c>
      <c r="L386" s="24">
        <v>10</v>
      </c>
      <c r="M386" s="38">
        <v>8</v>
      </c>
      <c r="N386" s="22">
        <f>SUM(D386:M386)</f>
        <v>68</v>
      </c>
      <c r="P386" s="37"/>
      <c r="Q386" s="37"/>
    </row>
    <row r="387" spans="1:17" s="17" customFormat="1" ht="51.75" customHeight="1" x14ac:dyDescent="0.15">
      <c r="A387" s="22">
        <v>2</v>
      </c>
      <c r="B387" s="25" t="s">
        <v>230</v>
      </c>
      <c r="C387" s="25" t="s">
        <v>20</v>
      </c>
      <c r="D387" s="25">
        <v>5</v>
      </c>
      <c r="E387" s="25">
        <v>3</v>
      </c>
      <c r="F387" s="25">
        <v>7</v>
      </c>
      <c r="G387" s="25">
        <v>7</v>
      </c>
      <c r="H387" s="24">
        <v>10</v>
      </c>
      <c r="I387" s="24">
        <v>7</v>
      </c>
      <c r="J387" s="24">
        <v>7</v>
      </c>
      <c r="K387" s="24">
        <v>6</v>
      </c>
      <c r="L387" s="24">
        <v>14</v>
      </c>
      <c r="M387" s="38">
        <v>9</v>
      </c>
      <c r="N387" s="22">
        <f t="shared" ref="N387:N389" si="20">SUM(D387:M387)</f>
        <v>75</v>
      </c>
      <c r="P387" s="37"/>
      <c r="Q387" s="37"/>
    </row>
    <row r="388" spans="1:17" s="17" customFormat="1" ht="51.75" customHeight="1" x14ac:dyDescent="0.15">
      <c r="A388" s="22">
        <v>3</v>
      </c>
      <c r="B388" s="23" t="s">
        <v>233</v>
      </c>
      <c r="C388" s="25" t="s">
        <v>20</v>
      </c>
      <c r="D388" s="25">
        <v>4</v>
      </c>
      <c r="E388" s="25">
        <v>4</v>
      </c>
      <c r="F388" s="25">
        <v>7</v>
      </c>
      <c r="G388" s="25">
        <v>7</v>
      </c>
      <c r="H388" s="24">
        <v>8</v>
      </c>
      <c r="I388" s="24">
        <v>7</v>
      </c>
      <c r="J388" s="24">
        <v>6</v>
      </c>
      <c r="K388" s="24">
        <v>5</v>
      </c>
      <c r="L388" s="24">
        <v>12</v>
      </c>
      <c r="M388" s="38">
        <v>7</v>
      </c>
      <c r="N388" s="22">
        <f t="shared" si="20"/>
        <v>67</v>
      </c>
      <c r="P388" s="37"/>
      <c r="Q388" s="37"/>
    </row>
    <row r="389" spans="1:17" s="17" customFormat="1" ht="51.75" customHeight="1" x14ac:dyDescent="0.15">
      <c r="A389" s="22">
        <v>4</v>
      </c>
      <c r="B389" s="23" t="s">
        <v>231</v>
      </c>
      <c r="C389" s="25" t="s">
        <v>20</v>
      </c>
      <c r="D389" s="25">
        <v>5</v>
      </c>
      <c r="E389" s="25">
        <v>5</v>
      </c>
      <c r="F389" s="25">
        <v>8</v>
      </c>
      <c r="G389" s="25">
        <v>7</v>
      </c>
      <c r="H389" s="24">
        <v>8</v>
      </c>
      <c r="I389" s="24">
        <v>8</v>
      </c>
      <c r="J389" s="24">
        <v>7</v>
      </c>
      <c r="K389" s="24">
        <v>6</v>
      </c>
      <c r="L389" s="24">
        <v>10</v>
      </c>
      <c r="M389" s="38">
        <v>8</v>
      </c>
      <c r="N389" s="22">
        <f t="shared" si="20"/>
        <v>72</v>
      </c>
      <c r="P389" s="37"/>
      <c r="Q389" s="37"/>
    </row>
    <row r="390" spans="1:17" s="17" customFormat="1" ht="51.75" customHeight="1" x14ac:dyDescent="0.15">
      <c r="A390" s="26">
        <v>5</v>
      </c>
      <c r="B390" s="27" t="s">
        <v>232</v>
      </c>
      <c r="C390" s="28" t="s">
        <v>20</v>
      </c>
      <c r="D390" s="28">
        <v>5</v>
      </c>
      <c r="E390" s="28">
        <v>4</v>
      </c>
      <c r="F390" s="28">
        <v>7</v>
      </c>
      <c r="G390" s="28">
        <v>8</v>
      </c>
      <c r="H390" s="29">
        <v>9</v>
      </c>
      <c r="I390" s="29">
        <v>7</v>
      </c>
      <c r="J390" s="29">
        <v>8</v>
      </c>
      <c r="K390" s="29">
        <v>6</v>
      </c>
      <c r="L390" s="29">
        <v>14</v>
      </c>
      <c r="M390" s="39">
        <v>9</v>
      </c>
      <c r="N390" s="22">
        <f>SUM(D390:M390)</f>
        <v>77</v>
      </c>
      <c r="P390" s="37"/>
      <c r="Q390" s="37"/>
    </row>
    <row r="391" spans="1:17" s="17" customFormat="1" ht="35.25" customHeight="1" x14ac:dyDescent="0.15">
      <c r="A391" s="71" t="s">
        <v>21</v>
      </c>
      <c r="B391" s="72"/>
      <c r="C391" s="72"/>
      <c r="D391" s="30"/>
      <c r="E391" s="30"/>
      <c r="F391" s="30"/>
      <c r="G391" s="30"/>
      <c r="H391" s="31"/>
      <c r="I391" s="40"/>
      <c r="J391" s="40"/>
      <c r="K391" s="40"/>
      <c r="L391" s="40"/>
      <c r="M391" s="40"/>
      <c r="N391" s="41"/>
      <c r="P391" s="37"/>
      <c r="Q391" s="37"/>
    </row>
    <row r="392" spans="1:17" s="17" customFormat="1" ht="35.25" customHeight="1" x14ac:dyDescent="0.15">
      <c r="A392" s="73"/>
      <c r="B392" s="74"/>
      <c r="C392" s="74"/>
      <c r="D392" s="32"/>
      <c r="E392" s="32"/>
      <c r="F392" s="32"/>
      <c r="G392" s="32"/>
      <c r="H392" s="86"/>
      <c r="I392" s="86"/>
      <c r="J392" s="87"/>
      <c r="K392" s="87"/>
      <c r="L392" s="42"/>
      <c r="M392" s="42"/>
      <c r="N392" s="43"/>
      <c r="P392" s="37"/>
      <c r="Q392" s="37"/>
    </row>
    <row r="393" spans="1:17" s="17" customFormat="1" ht="35.25" customHeight="1" x14ac:dyDescent="0.15">
      <c r="A393" s="73"/>
      <c r="B393" s="74"/>
      <c r="C393" s="74"/>
      <c r="D393" s="76" t="s">
        <v>278</v>
      </c>
      <c r="E393" s="76"/>
      <c r="F393" s="76"/>
      <c r="G393" s="76"/>
      <c r="H393" s="76"/>
      <c r="I393" s="76">
        <f>SUM(N386:N390)/5</f>
        <v>71.8</v>
      </c>
      <c r="J393" s="76"/>
      <c r="K393" s="76"/>
      <c r="L393" s="33" t="s">
        <v>23</v>
      </c>
      <c r="M393" s="42"/>
      <c r="N393" s="43"/>
      <c r="P393" s="37"/>
      <c r="Q393" s="37"/>
    </row>
    <row r="394" spans="1:17" s="17" customFormat="1" ht="42" customHeight="1" x14ac:dyDescent="0.15">
      <c r="A394" s="34"/>
      <c r="B394" s="35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44"/>
      <c r="P394" s="37"/>
      <c r="Q394" s="37"/>
    </row>
    <row r="395" spans="1:17" s="17" customFormat="1" ht="21" customHeight="1" x14ac:dyDescent="0.15">
      <c r="A395" s="56" t="s">
        <v>24</v>
      </c>
      <c r="B395" s="56"/>
      <c r="C395" s="56"/>
      <c r="D395" s="58" t="s">
        <v>25</v>
      </c>
      <c r="E395" s="58"/>
      <c r="F395" s="58"/>
      <c r="G395" s="60" t="s">
        <v>26</v>
      </c>
      <c r="H395" s="61"/>
      <c r="I395" s="61"/>
      <c r="J395" s="62"/>
      <c r="K395" s="66" t="s">
        <v>27</v>
      </c>
      <c r="L395" s="66"/>
      <c r="M395" s="66"/>
      <c r="N395" s="66"/>
      <c r="P395" s="37"/>
      <c r="Q395" s="37"/>
    </row>
    <row r="396" spans="1:17" s="17" customFormat="1" ht="21" customHeight="1" x14ac:dyDescent="0.15">
      <c r="A396" s="57"/>
      <c r="B396" s="57"/>
      <c r="C396" s="57"/>
      <c r="D396" s="59"/>
      <c r="E396" s="59"/>
      <c r="F396" s="59"/>
      <c r="G396" s="60"/>
      <c r="H396" s="61"/>
      <c r="I396" s="61"/>
      <c r="J396" s="62"/>
      <c r="K396" s="67"/>
      <c r="L396" s="67"/>
      <c r="M396" s="67"/>
      <c r="N396" s="67"/>
      <c r="P396" s="37"/>
      <c r="Q396" s="37"/>
    </row>
    <row r="397" spans="1:17" s="17" customFormat="1" ht="33" customHeight="1" x14ac:dyDescent="0.15">
      <c r="A397" s="57"/>
      <c r="B397" s="57"/>
      <c r="C397" s="57"/>
      <c r="D397" s="59"/>
      <c r="E397" s="59"/>
      <c r="F397" s="59"/>
      <c r="G397" s="63"/>
      <c r="H397" s="64"/>
      <c r="I397" s="64"/>
      <c r="J397" s="65"/>
      <c r="K397" s="67"/>
      <c r="L397" s="67"/>
      <c r="M397" s="67"/>
      <c r="N397" s="67"/>
      <c r="P397" s="37"/>
      <c r="Q397" s="37"/>
    </row>
    <row r="398" spans="1:17" s="17" customFormat="1" ht="21" customHeight="1" x14ac:dyDescent="0.15">
      <c r="A398" s="57"/>
      <c r="B398" s="57"/>
      <c r="C398" s="57"/>
      <c r="D398" s="59"/>
      <c r="E398" s="59"/>
      <c r="F398" s="59"/>
      <c r="G398" s="68" t="s">
        <v>28</v>
      </c>
      <c r="H398" s="69"/>
      <c r="I398" s="69"/>
      <c r="J398" s="70"/>
      <c r="K398" s="67"/>
      <c r="L398" s="67"/>
      <c r="M398" s="67"/>
      <c r="N398" s="67"/>
      <c r="P398" s="37"/>
      <c r="Q398" s="37"/>
    </row>
    <row r="399" spans="1:17" s="17" customFormat="1" ht="52.5" customHeight="1" x14ac:dyDescent="0.15">
      <c r="A399" s="57"/>
      <c r="B399" s="57"/>
      <c r="C399" s="57"/>
      <c r="D399" s="59"/>
      <c r="E399" s="59"/>
      <c r="F399" s="59"/>
      <c r="G399" s="63"/>
      <c r="H399" s="64"/>
      <c r="I399" s="64"/>
      <c r="J399" s="65"/>
      <c r="K399" s="67"/>
      <c r="L399" s="67"/>
      <c r="M399" s="67"/>
      <c r="N399" s="67"/>
      <c r="P399" s="37"/>
      <c r="Q399" s="37"/>
    </row>
  </sheetData>
  <mergeCells count="483">
    <mergeCell ref="A1:N1"/>
    <mergeCell ref="A2:N2"/>
    <mergeCell ref="A3:B3"/>
    <mergeCell ref="H3:K3"/>
    <mergeCell ref="L3:N3"/>
    <mergeCell ref="D4:G4"/>
    <mergeCell ref="H4:K4"/>
    <mergeCell ref="H12:I12"/>
    <mergeCell ref="J12:K12"/>
    <mergeCell ref="C4:C5"/>
    <mergeCell ref="M4:M5"/>
    <mergeCell ref="D13:H13"/>
    <mergeCell ref="I13:K13"/>
    <mergeCell ref="A20:N20"/>
    <mergeCell ref="A21:N21"/>
    <mergeCell ref="A22:B22"/>
    <mergeCell ref="H22:K22"/>
    <mergeCell ref="L22:N22"/>
    <mergeCell ref="D23:G23"/>
    <mergeCell ref="H23:K23"/>
    <mergeCell ref="C23:C24"/>
    <mergeCell ref="M23:M24"/>
    <mergeCell ref="A15:C19"/>
    <mergeCell ref="D15:F19"/>
    <mergeCell ref="G15:J17"/>
    <mergeCell ref="K15:N19"/>
    <mergeCell ref="G18:J19"/>
    <mergeCell ref="A11:C13"/>
    <mergeCell ref="H31:I31"/>
    <mergeCell ref="J31:K31"/>
    <mergeCell ref="D32:H32"/>
    <mergeCell ref="I32:K32"/>
    <mergeCell ref="A39:N39"/>
    <mergeCell ref="A40:N40"/>
    <mergeCell ref="A41:B41"/>
    <mergeCell ref="H41:K41"/>
    <mergeCell ref="L41:N41"/>
    <mergeCell ref="A34:C38"/>
    <mergeCell ref="D34:F38"/>
    <mergeCell ref="G34:J36"/>
    <mergeCell ref="K34:N38"/>
    <mergeCell ref="G37:J38"/>
    <mergeCell ref="A30:C32"/>
    <mergeCell ref="D42:G42"/>
    <mergeCell ref="H42:K42"/>
    <mergeCell ref="H50:I50"/>
    <mergeCell ref="J50:K50"/>
    <mergeCell ref="D51:H51"/>
    <mergeCell ref="I51:K51"/>
    <mergeCell ref="A58:N58"/>
    <mergeCell ref="A59:N59"/>
    <mergeCell ref="A60:B60"/>
    <mergeCell ref="H60:K60"/>
    <mergeCell ref="L60:N60"/>
    <mergeCell ref="C42:C43"/>
    <mergeCell ref="M42:M43"/>
    <mergeCell ref="A53:C57"/>
    <mergeCell ref="D53:F57"/>
    <mergeCell ref="G53:J55"/>
    <mergeCell ref="K53:N57"/>
    <mergeCell ref="G56:J57"/>
    <mergeCell ref="A49:C51"/>
    <mergeCell ref="D61:G61"/>
    <mergeCell ref="H61:K61"/>
    <mergeCell ref="H69:I69"/>
    <mergeCell ref="J69:K69"/>
    <mergeCell ref="D70:H70"/>
    <mergeCell ref="I70:K70"/>
    <mergeCell ref="A77:N77"/>
    <mergeCell ref="A78:N78"/>
    <mergeCell ref="A79:B79"/>
    <mergeCell ref="H79:K79"/>
    <mergeCell ref="L79:N79"/>
    <mergeCell ref="C61:C62"/>
    <mergeCell ref="M61:M62"/>
    <mergeCell ref="A72:C76"/>
    <mergeCell ref="D72:F76"/>
    <mergeCell ref="G72:J74"/>
    <mergeCell ref="K72:N76"/>
    <mergeCell ref="G75:J76"/>
    <mergeCell ref="A68:C70"/>
    <mergeCell ref="D80:G80"/>
    <mergeCell ref="H80:K80"/>
    <mergeCell ref="H88:I88"/>
    <mergeCell ref="J88:K88"/>
    <mergeCell ref="D89:H89"/>
    <mergeCell ref="I89:K89"/>
    <mergeCell ref="A96:N96"/>
    <mergeCell ref="A97:N97"/>
    <mergeCell ref="A98:B98"/>
    <mergeCell ref="H98:K98"/>
    <mergeCell ref="L98:N98"/>
    <mergeCell ref="C80:C81"/>
    <mergeCell ref="M80:M81"/>
    <mergeCell ref="A91:C95"/>
    <mergeCell ref="D91:F95"/>
    <mergeCell ref="G91:J93"/>
    <mergeCell ref="K91:N95"/>
    <mergeCell ref="G94:J95"/>
    <mergeCell ref="A87:C89"/>
    <mergeCell ref="D99:G99"/>
    <mergeCell ref="H99:K99"/>
    <mergeCell ref="H107:I107"/>
    <mergeCell ref="J107:K107"/>
    <mergeCell ref="D108:H108"/>
    <mergeCell ref="I108:K108"/>
    <mergeCell ref="A115:N115"/>
    <mergeCell ref="A116:N116"/>
    <mergeCell ref="A117:B117"/>
    <mergeCell ref="H117:K117"/>
    <mergeCell ref="L117:N117"/>
    <mergeCell ref="C99:C100"/>
    <mergeCell ref="M99:M100"/>
    <mergeCell ref="A110:C114"/>
    <mergeCell ref="D110:F114"/>
    <mergeCell ref="G110:J112"/>
    <mergeCell ref="K110:N114"/>
    <mergeCell ref="G113:J114"/>
    <mergeCell ref="A106:C108"/>
    <mergeCell ref="D118:G118"/>
    <mergeCell ref="H118:K118"/>
    <mergeCell ref="H126:I126"/>
    <mergeCell ref="J126:K126"/>
    <mergeCell ref="D127:H127"/>
    <mergeCell ref="I127:K127"/>
    <mergeCell ref="A134:N134"/>
    <mergeCell ref="A135:N135"/>
    <mergeCell ref="A136:B136"/>
    <mergeCell ref="H136:K136"/>
    <mergeCell ref="L136:N136"/>
    <mergeCell ref="C118:C119"/>
    <mergeCell ref="M118:M119"/>
    <mergeCell ref="A129:C133"/>
    <mergeCell ref="D129:F133"/>
    <mergeCell ref="G129:J131"/>
    <mergeCell ref="K129:N133"/>
    <mergeCell ref="G132:J133"/>
    <mergeCell ref="A125:C127"/>
    <mergeCell ref="D137:G137"/>
    <mergeCell ref="H137:K137"/>
    <mergeCell ref="H145:I145"/>
    <mergeCell ref="J145:K145"/>
    <mergeCell ref="D146:H146"/>
    <mergeCell ref="I146:K146"/>
    <mergeCell ref="A153:N153"/>
    <mergeCell ref="A154:N154"/>
    <mergeCell ref="A155:B155"/>
    <mergeCell ref="H155:K155"/>
    <mergeCell ref="L155:N155"/>
    <mergeCell ref="C137:C138"/>
    <mergeCell ref="M137:M138"/>
    <mergeCell ref="A148:C152"/>
    <mergeCell ref="D148:F152"/>
    <mergeCell ref="G148:J150"/>
    <mergeCell ref="K148:N152"/>
    <mergeCell ref="G151:J152"/>
    <mergeCell ref="A144:C146"/>
    <mergeCell ref="D156:G156"/>
    <mergeCell ref="H156:K156"/>
    <mergeCell ref="H164:I164"/>
    <mergeCell ref="J164:K164"/>
    <mergeCell ref="D165:H165"/>
    <mergeCell ref="I165:K165"/>
    <mergeCell ref="A172:N172"/>
    <mergeCell ref="A173:N173"/>
    <mergeCell ref="A174:B174"/>
    <mergeCell ref="H174:K174"/>
    <mergeCell ref="L174:N174"/>
    <mergeCell ref="C156:C157"/>
    <mergeCell ref="M156:M157"/>
    <mergeCell ref="A167:C171"/>
    <mergeCell ref="D167:F171"/>
    <mergeCell ref="G167:J169"/>
    <mergeCell ref="K167:N171"/>
    <mergeCell ref="G170:J171"/>
    <mergeCell ref="A163:C165"/>
    <mergeCell ref="D175:G175"/>
    <mergeCell ref="H175:K175"/>
    <mergeCell ref="H183:I183"/>
    <mergeCell ref="J183:K183"/>
    <mergeCell ref="D184:H184"/>
    <mergeCell ref="I184:K184"/>
    <mergeCell ref="A191:N191"/>
    <mergeCell ref="A192:N192"/>
    <mergeCell ref="A193:B193"/>
    <mergeCell ref="H193:K193"/>
    <mergeCell ref="L193:N193"/>
    <mergeCell ref="C175:C176"/>
    <mergeCell ref="M175:M176"/>
    <mergeCell ref="A186:C190"/>
    <mergeCell ref="D186:F190"/>
    <mergeCell ref="G186:J188"/>
    <mergeCell ref="K186:N190"/>
    <mergeCell ref="G189:J190"/>
    <mergeCell ref="A182:C184"/>
    <mergeCell ref="D194:G194"/>
    <mergeCell ref="H194:K194"/>
    <mergeCell ref="H202:I202"/>
    <mergeCell ref="J202:K202"/>
    <mergeCell ref="D203:H203"/>
    <mergeCell ref="I203:K203"/>
    <mergeCell ref="A210:N210"/>
    <mergeCell ref="A211:N211"/>
    <mergeCell ref="A212:B212"/>
    <mergeCell ref="H212:K212"/>
    <mergeCell ref="L212:N212"/>
    <mergeCell ref="C194:C195"/>
    <mergeCell ref="M194:M195"/>
    <mergeCell ref="A205:C209"/>
    <mergeCell ref="D205:F209"/>
    <mergeCell ref="G205:J207"/>
    <mergeCell ref="K205:N209"/>
    <mergeCell ref="G208:J209"/>
    <mergeCell ref="A201:C203"/>
    <mergeCell ref="D213:G213"/>
    <mergeCell ref="H213:K213"/>
    <mergeCell ref="H221:I221"/>
    <mergeCell ref="J221:K221"/>
    <mergeCell ref="D222:H222"/>
    <mergeCell ref="I222:K222"/>
    <mergeCell ref="A229:N229"/>
    <mergeCell ref="A230:N230"/>
    <mergeCell ref="A231:B231"/>
    <mergeCell ref="H231:K231"/>
    <mergeCell ref="L231:N231"/>
    <mergeCell ref="C213:C214"/>
    <mergeCell ref="M213:M214"/>
    <mergeCell ref="A224:C228"/>
    <mergeCell ref="D224:F228"/>
    <mergeCell ref="G224:J226"/>
    <mergeCell ref="K224:N228"/>
    <mergeCell ref="G227:J228"/>
    <mergeCell ref="A220:C222"/>
    <mergeCell ref="D232:G232"/>
    <mergeCell ref="H232:K232"/>
    <mergeCell ref="H240:I240"/>
    <mergeCell ref="J240:K240"/>
    <mergeCell ref="D241:H241"/>
    <mergeCell ref="I241:K241"/>
    <mergeCell ref="A248:N248"/>
    <mergeCell ref="A249:N249"/>
    <mergeCell ref="A250:B250"/>
    <mergeCell ref="H250:K250"/>
    <mergeCell ref="L250:N250"/>
    <mergeCell ref="C232:C233"/>
    <mergeCell ref="M232:M233"/>
    <mergeCell ref="A243:C247"/>
    <mergeCell ref="D243:F247"/>
    <mergeCell ref="G243:J245"/>
    <mergeCell ref="K243:N247"/>
    <mergeCell ref="G246:J247"/>
    <mergeCell ref="A239:C241"/>
    <mergeCell ref="D251:G251"/>
    <mergeCell ref="H251:K251"/>
    <mergeCell ref="H259:I259"/>
    <mergeCell ref="J259:K259"/>
    <mergeCell ref="D260:H260"/>
    <mergeCell ref="I260:K260"/>
    <mergeCell ref="A267:N267"/>
    <mergeCell ref="A268:N268"/>
    <mergeCell ref="A269:B269"/>
    <mergeCell ref="H269:K269"/>
    <mergeCell ref="L269:N269"/>
    <mergeCell ref="C251:C252"/>
    <mergeCell ref="M251:M252"/>
    <mergeCell ref="A262:C266"/>
    <mergeCell ref="D262:F266"/>
    <mergeCell ref="G262:J264"/>
    <mergeCell ref="K262:N266"/>
    <mergeCell ref="G265:J266"/>
    <mergeCell ref="A258:C260"/>
    <mergeCell ref="D270:G270"/>
    <mergeCell ref="H270:K270"/>
    <mergeCell ref="H278:I278"/>
    <mergeCell ref="J278:K278"/>
    <mergeCell ref="D279:H279"/>
    <mergeCell ref="I279:K279"/>
    <mergeCell ref="A286:N286"/>
    <mergeCell ref="A287:N287"/>
    <mergeCell ref="A288:B288"/>
    <mergeCell ref="H288:K288"/>
    <mergeCell ref="L288:N288"/>
    <mergeCell ref="C270:C271"/>
    <mergeCell ref="M270:M271"/>
    <mergeCell ref="A281:C285"/>
    <mergeCell ref="D281:F285"/>
    <mergeCell ref="G281:J283"/>
    <mergeCell ref="K281:N285"/>
    <mergeCell ref="G284:J285"/>
    <mergeCell ref="A277:C279"/>
    <mergeCell ref="D289:G289"/>
    <mergeCell ref="H289:K289"/>
    <mergeCell ref="H297:I297"/>
    <mergeCell ref="J297:K297"/>
    <mergeCell ref="D298:H298"/>
    <mergeCell ref="I298:K298"/>
    <mergeCell ref="A305:N305"/>
    <mergeCell ref="A306:N306"/>
    <mergeCell ref="A307:B307"/>
    <mergeCell ref="H307:K307"/>
    <mergeCell ref="L307:N307"/>
    <mergeCell ref="C289:C290"/>
    <mergeCell ref="M289:M290"/>
    <mergeCell ref="A300:C304"/>
    <mergeCell ref="D300:F304"/>
    <mergeCell ref="G300:J302"/>
    <mergeCell ref="K300:N304"/>
    <mergeCell ref="G303:J304"/>
    <mergeCell ref="A296:C298"/>
    <mergeCell ref="G341:J342"/>
    <mergeCell ref="A334:C336"/>
    <mergeCell ref="D308:G308"/>
    <mergeCell ref="H308:K308"/>
    <mergeCell ref="H316:I316"/>
    <mergeCell ref="J316:K316"/>
    <mergeCell ref="D317:H317"/>
    <mergeCell ref="I317:K317"/>
    <mergeCell ref="A324:N324"/>
    <mergeCell ref="A325:N325"/>
    <mergeCell ref="A326:B326"/>
    <mergeCell ref="H326:K326"/>
    <mergeCell ref="L326:N326"/>
    <mergeCell ref="C308:C309"/>
    <mergeCell ref="M308:M309"/>
    <mergeCell ref="A319:C323"/>
    <mergeCell ref="D319:F323"/>
    <mergeCell ref="G319:J321"/>
    <mergeCell ref="K319:N323"/>
    <mergeCell ref="G322:J323"/>
    <mergeCell ref="A315:C317"/>
    <mergeCell ref="B327:B328"/>
    <mergeCell ref="L327:L328"/>
    <mergeCell ref="N327:N328"/>
    <mergeCell ref="A346:A347"/>
    <mergeCell ref="C346:C347"/>
    <mergeCell ref="M346:M347"/>
    <mergeCell ref="D357:F361"/>
    <mergeCell ref="G357:J359"/>
    <mergeCell ref="G360:J361"/>
    <mergeCell ref="A353:C355"/>
    <mergeCell ref="D327:G327"/>
    <mergeCell ref="H327:K327"/>
    <mergeCell ref="H335:I335"/>
    <mergeCell ref="J335:K335"/>
    <mergeCell ref="D336:H336"/>
    <mergeCell ref="I336:K336"/>
    <mergeCell ref="A343:N343"/>
    <mergeCell ref="A344:N344"/>
    <mergeCell ref="A345:B345"/>
    <mergeCell ref="H345:K345"/>
    <mergeCell ref="L345:N345"/>
    <mergeCell ref="C327:C328"/>
    <mergeCell ref="M327:M328"/>
    <mergeCell ref="A338:C342"/>
    <mergeCell ref="D338:F342"/>
    <mergeCell ref="G338:J340"/>
    <mergeCell ref="K338:N342"/>
    <mergeCell ref="H354:I354"/>
    <mergeCell ref="J354:K354"/>
    <mergeCell ref="D355:H355"/>
    <mergeCell ref="I355:K355"/>
    <mergeCell ref="A362:N362"/>
    <mergeCell ref="A363:N363"/>
    <mergeCell ref="A364:B364"/>
    <mergeCell ref="H364:K364"/>
    <mergeCell ref="L364:N364"/>
    <mergeCell ref="D346:G346"/>
    <mergeCell ref="H346:K346"/>
    <mergeCell ref="L346:L347"/>
    <mergeCell ref="D393:H393"/>
    <mergeCell ref="I393:K393"/>
    <mergeCell ref="A4:A5"/>
    <mergeCell ref="A23:A24"/>
    <mergeCell ref="A42:A43"/>
    <mergeCell ref="A61:A62"/>
    <mergeCell ref="A80:A81"/>
    <mergeCell ref="A99:A100"/>
    <mergeCell ref="A118:A119"/>
    <mergeCell ref="A137:A138"/>
    <mergeCell ref="A156:A157"/>
    <mergeCell ref="A175:A176"/>
    <mergeCell ref="A194:A195"/>
    <mergeCell ref="A213:A214"/>
    <mergeCell ref="A232:A233"/>
    <mergeCell ref="A251:A252"/>
    <mergeCell ref="A270:A271"/>
    <mergeCell ref="A289:A290"/>
    <mergeCell ref="A308:A309"/>
    <mergeCell ref="A327:A328"/>
    <mergeCell ref="D365:G365"/>
    <mergeCell ref="A372:C374"/>
    <mergeCell ref="A357:C361"/>
    <mergeCell ref="D384:G384"/>
    <mergeCell ref="H384:K384"/>
    <mergeCell ref="H392:I392"/>
    <mergeCell ref="J392:K392"/>
    <mergeCell ref="D374:H374"/>
    <mergeCell ref="I374:K374"/>
    <mergeCell ref="A381:N381"/>
    <mergeCell ref="A382:N382"/>
    <mergeCell ref="A383:B383"/>
    <mergeCell ref="H383:K383"/>
    <mergeCell ref="L383:N383"/>
    <mergeCell ref="A365:A366"/>
    <mergeCell ref="C365:C366"/>
    <mergeCell ref="M365:M366"/>
    <mergeCell ref="G376:J378"/>
    <mergeCell ref="G379:J380"/>
    <mergeCell ref="H365:K365"/>
    <mergeCell ref="H373:I373"/>
    <mergeCell ref="J373:K373"/>
    <mergeCell ref="L384:L385"/>
    <mergeCell ref="A376:C380"/>
    <mergeCell ref="D376:F380"/>
    <mergeCell ref="A384:A385"/>
    <mergeCell ref="B4:B5"/>
    <mergeCell ref="B23:B24"/>
    <mergeCell ref="B42:B43"/>
    <mergeCell ref="B61:B62"/>
    <mergeCell ref="B80:B81"/>
    <mergeCell ref="B99:B100"/>
    <mergeCell ref="B118:B119"/>
    <mergeCell ref="B137:B138"/>
    <mergeCell ref="B156:B157"/>
    <mergeCell ref="B175:B176"/>
    <mergeCell ref="B194:B195"/>
    <mergeCell ref="B213:B214"/>
    <mergeCell ref="B232:B233"/>
    <mergeCell ref="B251:B252"/>
    <mergeCell ref="B270:B271"/>
    <mergeCell ref="B289:B290"/>
    <mergeCell ref="B308:B309"/>
    <mergeCell ref="B346:B347"/>
    <mergeCell ref="B365:B366"/>
    <mergeCell ref="B384:B385"/>
    <mergeCell ref="N346:N347"/>
    <mergeCell ref="N365:N366"/>
    <mergeCell ref="N384:N385"/>
    <mergeCell ref="K376:N380"/>
    <mergeCell ref="K357:N361"/>
    <mergeCell ref="C384:C385"/>
    <mergeCell ref="L4:L5"/>
    <mergeCell ref="L23:L24"/>
    <mergeCell ref="L42:L43"/>
    <mergeCell ref="L61:L62"/>
    <mergeCell ref="L80:L81"/>
    <mergeCell ref="L99:L100"/>
    <mergeCell ref="L118:L119"/>
    <mergeCell ref="L137:L138"/>
    <mergeCell ref="L156:L157"/>
    <mergeCell ref="L175:L176"/>
    <mergeCell ref="L194:L195"/>
    <mergeCell ref="L213:L214"/>
    <mergeCell ref="L232:L233"/>
    <mergeCell ref="L251:L252"/>
    <mergeCell ref="L270:L271"/>
    <mergeCell ref="L289:L290"/>
    <mergeCell ref="L308:L309"/>
    <mergeCell ref="L365:L366"/>
    <mergeCell ref="A391:C393"/>
    <mergeCell ref="A395:C399"/>
    <mergeCell ref="D395:F399"/>
    <mergeCell ref="G395:J397"/>
    <mergeCell ref="K395:N399"/>
    <mergeCell ref="G398:J399"/>
    <mergeCell ref="M384:M385"/>
    <mergeCell ref="N4:N5"/>
    <mergeCell ref="N23:N24"/>
    <mergeCell ref="N42:N43"/>
    <mergeCell ref="N61:N62"/>
    <mergeCell ref="N80:N81"/>
    <mergeCell ref="N99:N100"/>
    <mergeCell ref="N118:N119"/>
    <mergeCell ref="N137:N138"/>
    <mergeCell ref="N156:N157"/>
    <mergeCell ref="N175:N176"/>
    <mergeCell ref="N194:N195"/>
    <mergeCell ref="N213:N214"/>
    <mergeCell ref="N232:N233"/>
    <mergeCell ref="N251:N252"/>
    <mergeCell ref="N270:N271"/>
    <mergeCell ref="N289:N290"/>
    <mergeCell ref="N308:N309"/>
  </mergeCells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K11" sqref="K11"/>
    </sheetView>
  </sheetViews>
  <sheetFormatPr defaultColWidth="9" defaultRowHeight="13.5" x14ac:dyDescent="0.15"/>
  <cols>
    <col min="1" max="1" width="3.875" style="4" customWidth="1"/>
    <col min="2" max="2" width="12.75" style="4" customWidth="1"/>
    <col min="3" max="3" width="7.625" style="4" customWidth="1"/>
    <col min="4" max="4" width="4.125" style="4" customWidth="1"/>
    <col min="5" max="5" width="5.125" style="4" customWidth="1"/>
    <col min="6" max="6" width="8.375" style="5" customWidth="1"/>
    <col min="7" max="7" width="5.5" style="4" customWidth="1"/>
    <col min="8" max="8" width="17.625" style="4" customWidth="1"/>
    <col min="9" max="9" width="10.375" style="4" customWidth="1"/>
    <col min="10" max="10" width="13.5" style="6" customWidth="1"/>
    <col min="11" max="11" width="25.25" style="4" customWidth="1"/>
    <col min="12" max="13" width="13.5" style="4" customWidth="1"/>
    <col min="14" max="16384" width="9" style="4"/>
  </cols>
  <sheetData>
    <row r="1" spans="1:13" s="1" customFormat="1" ht="33.75" customHeight="1" x14ac:dyDescent="0.15">
      <c r="A1" s="95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1" customFormat="1" ht="20.25" x14ac:dyDescent="0.15">
      <c r="A2" s="7" t="s">
        <v>3</v>
      </c>
      <c r="B2" s="7" t="s">
        <v>30</v>
      </c>
      <c r="C2" s="7" t="s">
        <v>4</v>
      </c>
      <c r="D2" s="7" t="s">
        <v>31</v>
      </c>
      <c r="E2" s="7" t="s">
        <v>32</v>
      </c>
      <c r="F2" s="8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</row>
    <row r="3" spans="1:13" s="2" customFormat="1" ht="16.5" customHeight="1" x14ac:dyDescent="0.15">
      <c r="A3" s="9">
        <v>1</v>
      </c>
      <c r="B3" s="9" t="s">
        <v>41</v>
      </c>
      <c r="C3" s="9" t="s">
        <v>42</v>
      </c>
      <c r="D3" s="9" t="s">
        <v>43</v>
      </c>
      <c r="E3" s="9" t="s">
        <v>44</v>
      </c>
      <c r="F3" s="10" t="s">
        <v>45</v>
      </c>
      <c r="G3" s="11" t="s">
        <v>46</v>
      </c>
      <c r="H3" s="11" t="s">
        <v>47</v>
      </c>
      <c r="I3" s="9">
        <v>2013.07</v>
      </c>
      <c r="J3" s="15" t="s">
        <v>48</v>
      </c>
      <c r="K3" s="15" t="s">
        <v>49</v>
      </c>
      <c r="L3" s="9"/>
      <c r="M3" s="9"/>
    </row>
    <row r="4" spans="1:13" s="2" customFormat="1" ht="16.5" customHeight="1" x14ac:dyDescent="0.15">
      <c r="A4" s="9">
        <v>2</v>
      </c>
      <c r="B4" s="9" t="s">
        <v>41</v>
      </c>
      <c r="C4" s="9" t="s">
        <v>50</v>
      </c>
      <c r="D4" s="9" t="s">
        <v>43</v>
      </c>
      <c r="E4" s="9" t="s">
        <v>51</v>
      </c>
      <c r="F4" s="10" t="s">
        <v>52</v>
      </c>
      <c r="G4" s="11" t="s">
        <v>46</v>
      </c>
      <c r="H4" s="11" t="s">
        <v>53</v>
      </c>
      <c r="I4" s="9">
        <v>2013.06</v>
      </c>
      <c r="J4" s="15" t="s">
        <v>48</v>
      </c>
      <c r="K4" s="15" t="s">
        <v>54</v>
      </c>
      <c r="L4" s="9"/>
      <c r="M4" s="9"/>
    </row>
    <row r="5" spans="1:13" s="2" customFormat="1" ht="16.5" customHeight="1" x14ac:dyDescent="0.15">
      <c r="A5" s="9">
        <v>3</v>
      </c>
      <c r="B5" s="9" t="s">
        <v>41</v>
      </c>
      <c r="C5" s="9" t="s">
        <v>55</v>
      </c>
      <c r="D5" s="9" t="s">
        <v>43</v>
      </c>
      <c r="E5" s="9" t="s">
        <v>44</v>
      </c>
      <c r="F5" s="10" t="s">
        <v>56</v>
      </c>
      <c r="G5" s="11" t="s">
        <v>46</v>
      </c>
      <c r="H5" s="11" t="s">
        <v>47</v>
      </c>
      <c r="I5" s="9">
        <v>2010.07</v>
      </c>
      <c r="J5" s="15" t="s">
        <v>48</v>
      </c>
      <c r="K5" s="15" t="s">
        <v>57</v>
      </c>
      <c r="L5" s="9"/>
      <c r="M5" s="9"/>
    </row>
    <row r="6" spans="1:13" s="2" customFormat="1" ht="16.5" customHeight="1" x14ac:dyDescent="0.15">
      <c r="A6" s="9">
        <v>4</v>
      </c>
      <c r="B6" s="9" t="s">
        <v>41</v>
      </c>
      <c r="C6" s="9" t="s">
        <v>58</v>
      </c>
      <c r="D6" s="9" t="s">
        <v>43</v>
      </c>
      <c r="E6" s="9" t="s">
        <v>51</v>
      </c>
      <c r="F6" s="10" t="s">
        <v>59</v>
      </c>
      <c r="G6" s="11" t="s">
        <v>46</v>
      </c>
      <c r="H6" s="11" t="s">
        <v>60</v>
      </c>
      <c r="I6" s="9">
        <v>2014.06</v>
      </c>
      <c r="J6" s="15" t="s">
        <v>48</v>
      </c>
      <c r="K6" s="15" t="s">
        <v>61</v>
      </c>
      <c r="L6" s="9"/>
      <c r="M6" s="9"/>
    </row>
    <row r="7" spans="1:13" s="2" customFormat="1" ht="16.5" customHeight="1" x14ac:dyDescent="0.15">
      <c r="A7" s="9">
        <v>5</v>
      </c>
      <c r="B7" s="9" t="s">
        <v>41</v>
      </c>
      <c r="C7" s="9" t="s">
        <v>62</v>
      </c>
      <c r="D7" s="9" t="s">
        <v>43</v>
      </c>
      <c r="E7" s="9" t="s">
        <v>51</v>
      </c>
      <c r="F7" s="10" t="s">
        <v>63</v>
      </c>
      <c r="G7" s="11" t="s">
        <v>46</v>
      </c>
      <c r="H7" s="11" t="s">
        <v>64</v>
      </c>
      <c r="I7" s="9">
        <v>2014.07</v>
      </c>
      <c r="J7" s="15" t="s">
        <v>48</v>
      </c>
      <c r="K7" s="15" t="s">
        <v>61</v>
      </c>
      <c r="L7" s="9"/>
      <c r="M7" s="9"/>
    </row>
    <row r="8" spans="1:13" s="2" customFormat="1" ht="16.5" customHeight="1" x14ac:dyDescent="0.15">
      <c r="A8" s="9">
        <v>6</v>
      </c>
      <c r="B8" s="9" t="s">
        <v>41</v>
      </c>
      <c r="C8" s="9" t="s">
        <v>65</v>
      </c>
      <c r="D8" s="9" t="s">
        <v>43</v>
      </c>
      <c r="E8" s="9" t="s">
        <v>51</v>
      </c>
      <c r="F8" s="10" t="s">
        <v>66</v>
      </c>
      <c r="G8" s="11" t="s">
        <v>46</v>
      </c>
      <c r="H8" s="11" t="s">
        <v>47</v>
      </c>
      <c r="I8" s="9">
        <v>2015.07</v>
      </c>
      <c r="J8" s="15" t="s">
        <v>48</v>
      </c>
      <c r="K8" s="15" t="s">
        <v>67</v>
      </c>
      <c r="L8" s="9"/>
      <c r="M8" s="9"/>
    </row>
    <row r="9" spans="1:13" s="2" customFormat="1" ht="16.5" customHeight="1" x14ac:dyDescent="0.15">
      <c r="A9" s="9">
        <v>7</v>
      </c>
      <c r="B9" s="9" t="s">
        <v>41</v>
      </c>
      <c r="C9" s="9" t="s">
        <v>68</v>
      </c>
      <c r="D9" s="9" t="s">
        <v>43</v>
      </c>
      <c r="E9" s="9" t="s">
        <v>44</v>
      </c>
      <c r="F9" s="10" t="s">
        <v>69</v>
      </c>
      <c r="G9" s="11" t="s">
        <v>46</v>
      </c>
      <c r="H9" s="11" t="s">
        <v>70</v>
      </c>
      <c r="I9" s="9">
        <v>2017.06</v>
      </c>
      <c r="J9" s="15" t="s">
        <v>71</v>
      </c>
      <c r="K9" s="15" t="s">
        <v>72</v>
      </c>
      <c r="L9" s="9"/>
      <c r="M9" s="9"/>
    </row>
    <row r="10" spans="1:13" s="2" customFormat="1" ht="16.5" customHeight="1" x14ac:dyDescent="0.15">
      <c r="A10" s="9">
        <v>8</v>
      </c>
      <c r="B10" s="9" t="s">
        <v>41</v>
      </c>
      <c r="C10" s="9" t="s">
        <v>73</v>
      </c>
      <c r="D10" s="9" t="s">
        <v>43</v>
      </c>
      <c r="E10" s="9" t="s">
        <v>44</v>
      </c>
      <c r="F10" s="10" t="s">
        <v>74</v>
      </c>
      <c r="G10" s="11" t="s">
        <v>46</v>
      </c>
      <c r="H10" s="11" t="s">
        <v>60</v>
      </c>
      <c r="I10" s="9">
        <v>2018.07</v>
      </c>
      <c r="J10" s="15" t="s">
        <v>48</v>
      </c>
      <c r="K10" s="15" t="s">
        <v>75</v>
      </c>
      <c r="L10" s="9"/>
      <c r="M10" s="9"/>
    </row>
    <row r="11" spans="1:13" s="2" customFormat="1" ht="16.5" customHeight="1" x14ac:dyDescent="0.15">
      <c r="A11" s="9">
        <v>9</v>
      </c>
      <c r="B11" s="9" t="s">
        <v>76</v>
      </c>
      <c r="C11" s="9" t="s">
        <v>77</v>
      </c>
      <c r="D11" s="9" t="s">
        <v>43</v>
      </c>
      <c r="E11" s="9" t="s">
        <v>44</v>
      </c>
      <c r="F11" s="10" t="s">
        <v>78</v>
      </c>
      <c r="G11" s="11" t="s">
        <v>46</v>
      </c>
      <c r="H11" s="11" t="s">
        <v>79</v>
      </c>
      <c r="I11" s="9">
        <v>2012.07</v>
      </c>
      <c r="J11" s="15" t="s">
        <v>80</v>
      </c>
      <c r="K11" s="15" t="s">
        <v>81</v>
      </c>
      <c r="L11" s="9"/>
      <c r="M11" s="9"/>
    </row>
    <row r="12" spans="1:13" s="2" customFormat="1" ht="16.5" customHeight="1" x14ac:dyDescent="0.15">
      <c r="A12" s="9">
        <v>10</v>
      </c>
      <c r="B12" s="9" t="s">
        <v>76</v>
      </c>
      <c r="C12" s="9" t="s">
        <v>82</v>
      </c>
      <c r="D12" s="9" t="s">
        <v>43</v>
      </c>
      <c r="E12" s="9" t="s">
        <v>44</v>
      </c>
      <c r="F12" s="10" t="s">
        <v>83</v>
      </c>
      <c r="G12" s="11" t="s">
        <v>46</v>
      </c>
      <c r="H12" s="11" t="s">
        <v>47</v>
      </c>
      <c r="I12" s="9">
        <v>2017.07</v>
      </c>
      <c r="J12" s="15" t="s">
        <v>80</v>
      </c>
      <c r="K12" s="15" t="s">
        <v>84</v>
      </c>
      <c r="L12" s="9"/>
      <c r="M12" s="9"/>
    </row>
    <row r="13" spans="1:13" s="2" customFormat="1" ht="16.5" customHeight="1" x14ac:dyDescent="0.15">
      <c r="A13" s="9">
        <v>11</v>
      </c>
      <c r="B13" s="9" t="s">
        <v>76</v>
      </c>
      <c r="C13" s="9" t="s">
        <v>85</v>
      </c>
      <c r="D13" s="9" t="s">
        <v>43</v>
      </c>
      <c r="E13" s="9" t="s">
        <v>44</v>
      </c>
      <c r="F13" s="10" t="s">
        <v>86</v>
      </c>
      <c r="G13" s="11" t="s">
        <v>46</v>
      </c>
      <c r="H13" s="11" t="s">
        <v>87</v>
      </c>
      <c r="I13" s="9">
        <v>2014.07</v>
      </c>
      <c r="J13" s="15" t="s">
        <v>80</v>
      </c>
      <c r="K13" s="15" t="s">
        <v>75</v>
      </c>
      <c r="L13" s="9"/>
      <c r="M13" s="9"/>
    </row>
    <row r="14" spans="1:13" s="2" customFormat="1" ht="16.5" customHeight="1" x14ac:dyDescent="0.15">
      <c r="A14" s="9">
        <v>12</v>
      </c>
      <c r="B14" s="9" t="s">
        <v>76</v>
      </c>
      <c r="C14" s="9" t="s">
        <v>88</v>
      </c>
      <c r="D14" s="9" t="s">
        <v>43</v>
      </c>
      <c r="E14" s="9" t="s">
        <v>44</v>
      </c>
      <c r="F14" s="10" t="s">
        <v>89</v>
      </c>
      <c r="G14" s="11" t="s">
        <v>46</v>
      </c>
      <c r="H14" s="11" t="s">
        <v>90</v>
      </c>
      <c r="I14" s="9">
        <v>2015.07</v>
      </c>
      <c r="J14" s="15" t="s">
        <v>80</v>
      </c>
      <c r="K14" s="15" t="s">
        <v>91</v>
      </c>
      <c r="L14" s="9"/>
      <c r="M14" s="9"/>
    </row>
    <row r="15" spans="1:13" s="2" customFormat="1" ht="16.5" customHeight="1" x14ac:dyDescent="0.15">
      <c r="A15" s="9">
        <v>13</v>
      </c>
      <c r="B15" s="9" t="s">
        <v>76</v>
      </c>
      <c r="C15" s="9" t="s">
        <v>92</v>
      </c>
      <c r="D15" s="9" t="s">
        <v>43</v>
      </c>
      <c r="E15" s="9" t="s">
        <v>44</v>
      </c>
      <c r="F15" s="10" t="s">
        <v>93</v>
      </c>
      <c r="G15" s="11" t="s">
        <v>46</v>
      </c>
      <c r="H15" s="11" t="s">
        <v>87</v>
      </c>
      <c r="I15" s="9">
        <v>2019.07</v>
      </c>
      <c r="J15" s="15" t="s">
        <v>94</v>
      </c>
      <c r="K15" s="15" t="s">
        <v>75</v>
      </c>
      <c r="L15" s="9"/>
      <c r="M15" s="9"/>
    </row>
    <row r="16" spans="1:13" s="2" customFormat="1" ht="16.5" customHeight="1" x14ac:dyDescent="0.15">
      <c r="A16" s="9">
        <v>14</v>
      </c>
      <c r="B16" s="9" t="s">
        <v>95</v>
      </c>
      <c r="C16" s="9" t="s">
        <v>96</v>
      </c>
      <c r="D16" s="9" t="s">
        <v>43</v>
      </c>
      <c r="E16" s="9" t="s">
        <v>44</v>
      </c>
      <c r="F16" s="10" t="s">
        <v>97</v>
      </c>
      <c r="G16" s="11" t="s">
        <v>46</v>
      </c>
      <c r="H16" s="11" t="s">
        <v>98</v>
      </c>
      <c r="I16" s="9">
        <v>2015.08</v>
      </c>
      <c r="J16" s="15" t="s">
        <v>48</v>
      </c>
      <c r="K16" s="15" t="s">
        <v>75</v>
      </c>
      <c r="L16" s="9"/>
      <c r="M16" s="9"/>
    </row>
    <row r="17" spans="1:13" s="2" customFormat="1" ht="16.5" customHeight="1" x14ac:dyDescent="0.15">
      <c r="A17" s="9">
        <v>15</v>
      </c>
      <c r="B17" s="9" t="s">
        <v>95</v>
      </c>
      <c r="C17" s="9" t="s">
        <v>99</v>
      </c>
      <c r="D17" s="9" t="s">
        <v>43</v>
      </c>
      <c r="E17" s="9" t="s">
        <v>44</v>
      </c>
      <c r="F17" s="10" t="s">
        <v>100</v>
      </c>
      <c r="G17" s="11" t="s">
        <v>46</v>
      </c>
      <c r="H17" s="11" t="s">
        <v>47</v>
      </c>
      <c r="I17" s="9">
        <v>2008.01</v>
      </c>
      <c r="J17" s="15" t="s">
        <v>48</v>
      </c>
      <c r="K17" s="15" t="s">
        <v>101</v>
      </c>
      <c r="L17" s="9"/>
      <c r="M17" s="9"/>
    </row>
    <row r="18" spans="1:13" s="2" customFormat="1" ht="16.5" customHeight="1" x14ac:dyDescent="0.15">
      <c r="A18" s="9">
        <v>16</v>
      </c>
      <c r="B18" s="9" t="s">
        <v>95</v>
      </c>
      <c r="C18" s="9" t="s">
        <v>102</v>
      </c>
      <c r="D18" s="9" t="s">
        <v>103</v>
      </c>
      <c r="E18" s="9" t="s">
        <v>44</v>
      </c>
      <c r="F18" s="10" t="s">
        <v>104</v>
      </c>
      <c r="G18" s="11" t="s">
        <v>46</v>
      </c>
      <c r="H18" s="11" t="s">
        <v>47</v>
      </c>
      <c r="I18" s="9">
        <v>2012.07</v>
      </c>
      <c r="J18" s="15" t="s">
        <v>48</v>
      </c>
      <c r="K18" s="15" t="s">
        <v>105</v>
      </c>
      <c r="L18" s="9"/>
      <c r="M18" s="9"/>
    </row>
    <row r="19" spans="1:13" s="2" customFormat="1" ht="16.5" customHeight="1" x14ac:dyDescent="0.15">
      <c r="A19" s="9">
        <v>17</v>
      </c>
      <c r="B19" s="9" t="s">
        <v>95</v>
      </c>
      <c r="C19" s="9" t="s">
        <v>106</v>
      </c>
      <c r="D19" s="9" t="s">
        <v>43</v>
      </c>
      <c r="E19" s="9" t="s">
        <v>44</v>
      </c>
      <c r="F19" s="10" t="s">
        <v>107</v>
      </c>
      <c r="G19" s="11" t="s">
        <v>46</v>
      </c>
      <c r="H19" s="11" t="s">
        <v>108</v>
      </c>
      <c r="I19" s="9">
        <v>2008.07</v>
      </c>
      <c r="J19" s="15" t="s">
        <v>48</v>
      </c>
      <c r="K19" s="15" t="s">
        <v>109</v>
      </c>
      <c r="L19" s="9"/>
      <c r="M19" s="9"/>
    </row>
    <row r="20" spans="1:13" s="2" customFormat="1" ht="16.5" customHeight="1" x14ac:dyDescent="0.15">
      <c r="A20" s="9">
        <v>18</v>
      </c>
      <c r="B20" s="9" t="s">
        <v>95</v>
      </c>
      <c r="C20" s="9" t="s">
        <v>110</v>
      </c>
      <c r="D20" s="9" t="s">
        <v>43</v>
      </c>
      <c r="E20" s="9" t="s">
        <v>44</v>
      </c>
      <c r="F20" s="10" t="s">
        <v>111</v>
      </c>
      <c r="G20" s="11" t="s">
        <v>46</v>
      </c>
      <c r="H20" s="11" t="s">
        <v>47</v>
      </c>
      <c r="I20" s="9">
        <v>2012.07</v>
      </c>
      <c r="J20" s="15" t="s">
        <v>112</v>
      </c>
      <c r="K20" s="15" t="s">
        <v>113</v>
      </c>
      <c r="L20" s="9"/>
      <c r="M20" s="9"/>
    </row>
    <row r="21" spans="1:13" s="2" customFormat="1" ht="16.5" customHeight="1" x14ac:dyDescent="0.15">
      <c r="A21" s="9">
        <v>19</v>
      </c>
      <c r="B21" s="9" t="s">
        <v>95</v>
      </c>
      <c r="C21" s="9" t="s">
        <v>114</v>
      </c>
      <c r="D21" s="9" t="s">
        <v>43</v>
      </c>
      <c r="E21" s="9" t="s">
        <v>51</v>
      </c>
      <c r="F21" s="10" t="s">
        <v>115</v>
      </c>
      <c r="G21" s="11" t="s">
        <v>46</v>
      </c>
      <c r="H21" s="11" t="s">
        <v>116</v>
      </c>
      <c r="I21" s="9">
        <v>2012.06</v>
      </c>
      <c r="J21" s="15" t="s">
        <v>48</v>
      </c>
      <c r="K21" s="15" t="s">
        <v>117</v>
      </c>
      <c r="L21" s="9"/>
      <c r="M21" s="9"/>
    </row>
    <row r="22" spans="1:13" s="2" customFormat="1" ht="16.5" customHeight="1" x14ac:dyDescent="0.15">
      <c r="A22" s="9">
        <v>20</v>
      </c>
      <c r="B22" s="9" t="s">
        <v>95</v>
      </c>
      <c r="C22" s="9" t="s">
        <v>118</v>
      </c>
      <c r="D22" s="9" t="s">
        <v>43</v>
      </c>
      <c r="E22" s="9" t="s">
        <v>51</v>
      </c>
      <c r="F22" s="10" t="s">
        <v>119</v>
      </c>
      <c r="G22" s="11" t="s">
        <v>46</v>
      </c>
      <c r="H22" s="11" t="s">
        <v>120</v>
      </c>
      <c r="I22" s="9">
        <v>2015.06</v>
      </c>
      <c r="J22" s="15" t="s">
        <v>48</v>
      </c>
      <c r="K22" s="15" t="s">
        <v>121</v>
      </c>
      <c r="L22" s="9"/>
      <c r="M22" s="9"/>
    </row>
    <row r="23" spans="1:13" s="2" customFormat="1" ht="16.5" customHeight="1" x14ac:dyDescent="0.15">
      <c r="A23" s="9">
        <v>21</v>
      </c>
      <c r="B23" s="9" t="s">
        <v>95</v>
      </c>
      <c r="C23" s="9" t="s">
        <v>122</v>
      </c>
      <c r="D23" s="9" t="s">
        <v>43</v>
      </c>
      <c r="E23" s="9" t="s">
        <v>44</v>
      </c>
      <c r="F23" s="10" t="s">
        <v>123</v>
      </c>
      <c r="G23" s="11" t="s">
        <v>46</v>
      </c>
      <c r="H23" s="11" t="s">
        <v>124</v>
      </c>
      <c r="I23" s="9">
        <v>2008.06</v>
      </c>
      <c r="J23" s="15" t="s">
        <v>48</v>
      </c>
      <c r="K23" s="15" t="s">
        <v>125</v>
      </c>
      <c r="L23" s="9"/>
      <c r="M23" s="9"/>
    </row>
    <row r="24" spans="1:13" s="2" customFormat="1" ht="16.5" customHeight="1" x14ac:dyDescent="0.15">
      <c r="A24" s="9">
        <v>22</v>
      </c>
      <c r="B24" s="9" t="s">
        <v>95</v>
      </c>
      <c r="C24" s="9" t="s">
        <v>126</v>
      </c>
      <c r="D24" s="9" t="s">
        <v>43</v>
      </c>
      <c r="E24" s="9" t="s">
        <v>44</v>
      </c>
      <c r="F24" s="10" t="s">
        <v>127</v>
      </c>
      <c r="G24" s="11" t="s">
        <v>46</v>
      </c>
      <c r="H24" s="11" t="s">
        <v>128</v>
      </c>
      <c r="I24" s="9">
        <v>2015.07</v>
      </c>
      <c r="J24" s="15" t="s">
        <v>48</v>
      </c>
      <c r="K24" s="15" t="s">
        <v>129</v>
      </c>
      <c r="L24" s="9"/>
      <c r="M24" s="9"/>
    </row>
    <row r="25" spans="1:13" s="2" customFormat="1" ht="16.5" customHeight="1" x14ac:dyDescent="0.15">
      <c r="A25" s="9">
        <v>23</v>
      </c>
      <c r="B25" s="9" t="s">
        <v>95</v>
      </c>
      <c r="C25" s="9" t="s">
        <v>130</v>
      </c>
      <c r="D25" s="9" t="s">
        <v>43</v>
      </c>
      <c r="E25" s="9" t="s">
        <v>44</v>
      </c>
      <c r="F25" s="10" t="s">
        <v>131</v>
      </c>
      <c r="G25" s="11" t="s">
        <v>46</v>
      </c>
      <c r="H25" s="11" t="s">
        <v>87</v>
      </c>
      <c r="I25" s="9">
        <v>2015.07</v>
      </c>
      <c r="J25" s="15" t="s">
        <v>48</v>
      </c>
      <c r="K25" s="15" t="s">
        <v>75</v>
      </c>
      <c r="L25" s="9"/>
      <c r="M25" s="9"/>
    </row>
    <row r="26" spans="1:13" s="2" customFormat="1" ht="16.5" customHeight="1" x14ac:dyDescent="0.15">
      <c r="A26" s="9">
        <v>24</v>
      </c>
      <c r="B26" s="9" t="s">
        <v>95</v>
      </c>
      <c r="C26" s="9" t="s">
        <v>132</v>
      </c>
      <c r="D26" s="9" t="s">
        <v>43</v>
      </c>
      <c r="E26" s="9" t="s">
        <v>44</v>
      </c>
      <c r="F26" s="10" t="s">
        <v>133</v>
      </c>
      <c r="G26" s="11" t="s">
        <v>46</v>
      </c>
      <c r="H26" s="11" t="s">
        <v>47</v>
      </c>
      <c r="I26" s="9">
        <v>2018.06</v>
      </c>
      <c r="J26" s="15" t="s">
        <v>48</v>
      </c>
      <c r="K26" s="15" t="s">
        <v>75</v>
      </c>
      <c r="L26" s="9"/>
      <c r="M26" s="9"/>
    </row>
    <row r="27" spans="1:13" s="2" customFormat="1" ht="16.5" customHeight="1" x14ac:dyDescent="0.15">
      <c r="A27" s="9">
        <v>25</v>
      </c>
      <c r="B27" s="9" t="s">
        <v>95</v>
      </c>
      <c r="C27" s="9" t="s">
        <v>134</v>
      </c>
      <c r="D27" s="9" t="s">
        <v>103</v>
      </c>
      <c r="E27" s="9" t="s">
        <v>44</v>
      </c>
      <c r="F27" s="10" t="s">
        <v>135</v>
      </c>
      <c r="G27" s="11" t="s">
        <v>46</v>
      </c>
      <c r="H27" s="11" t="s">
        <v>128</v>
      </c>
      <c r="I27" s="9">
        <v>2019.06</v>
      </c>
      <c r="J27" s="15" t="s">
        <v>136</v>
      </c>
      <c r="K27" s="15" t="s">
        <v>75</v>
      </c>
      <c r="L27" s="9"/>
      <c r="M27" s="9"/>
    </row>
  </sheetData>
  <mergeCells count="1">
    <mergeCell ref="A1:M1"/>
  </mergeCells>
  <phoneticPr fontId="13" type="noConversion"/>
  <pageMargins left="0.51180555555555596" right="0.31458333333333299" top="0.74791666666666701" bottom="0.74791666666666701" header="0.31458333333333299" footer="0.31458333333333299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7" workbookViewId="0">
      <selection activeCell="A35" sqref="A35:XFD89"/>
    </sheetView>
  </sheetViews>
  <sheetFormatPr defaultColWidth="9" defaultRowHeight="13.5" x14ac:dyDescent="0.15"/>
  <cols>
    <col min="1" max="1" width="3.875" style="4" customWidth="1"/>
    <col min="2" max="2" width="12.75" style="4" customWidth="1"/>
    <col min="3" max="3" width="7.625" style="4" customWidth="1"/>
    <col min="4" max="4" width="4.125" style="4" customWidth="1"/>
    <col min="5" max="5" width="5.125" style="4" customWidth="1"/>
    <col min="6" max="6" width="8.375" style="5" customWidth="1"/>
    <col min="7" max="7" width="5.5" style="4" customWidth="1"/>
    <col min="8" max="8" width="17.625" style="4" customWidth="1"/>
    <col min="9" max="9" width="10.375" style="4" customWidth="1"/>
    <col min="10" max="10" width="13.5" style="6" customWidth="1"/>
    <col min="11" max="11" width="25.25" style="4" customWidth="1"/>
    <col min="12" max="13" width="13.5" style="4" customWidth="1"/>
    <col min="14" max="16384" width="9" style="4"/>
  </cols>
  <sheetData>
    <row r="1" spans="1:19" s="1" customFormat="1" ht="20.25" x14ac:dyDescent="0.15">
      <c r="A1" s="95" t="s">
        <v>137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9" s="1" customFormat="1" ht="20.25" x14ac:dyDescent="0.15">
      <c r="A2" s="7" t="s">
        <v>3</v>
      </c>
      <c r="B2" s="7" t="s">
        <v>30</v>
      </c>
      <c r="C2" s="7" t="s">
        <v>4</v>
      </c>
      <c r="D2" s="7" t="s">
        <v>31</v>
      </c>
      <c r="E2" s="7" t="s">
        <v>32</v>
      </c>
      <c r="F2" s="8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</row>
    <row r="3" spans="1:19" s="2" customFormat="1" ht="15.75" customHeight="1" x14ac:dyDescent="0.15">
      <c r="A3" s="9">
        <v>1</v>
      </c>
      <c r="B3" s="9" t="s">
        <v>138</v>
      </c>
      <c r="C3" s="9" t="s">
        <v>139</v>
      </c>
      <c r="D3" s="9" t="s">
        <v>43</v>
      </c>
      <c r="E3" s="9" t="s">
        <v>44</v>
      </c>
      <c r="F3" s="10" t="s">
        <v>140</v>
      </c>
      <c r="G3" s="11" t="s">
        <v>46</v>
      </c>
      <c r="H3" s="11" t="s">
        <v>60</v>
      </c>
      <c r="I3" s="9">
        <v>2010.07</v>
      </c>
      <c r="J3" s="15" t="s">
        <v>141</v>
      </c>
      <c r="K3" s="15" t="s">
        <v>142</v>
      </c>
      <c r="L3" s="47">
        <v>82.6</v>
      </c>
      <c r="M3" s="9"/>
    </row>
    <row r="4" spans="1:19" s="2" customFormat="1" ht="15.75" customHeight="1" x14ac:dyDescent="0.15">
      <c r="A4" s="9">
        <v>2</v>
      </c>
      <c r="B4" s="9" t="s">
        <v>138</v>
      </c>
      <c r="C4" s="9" t="s">
        <v>143</v>
      </c>
      <c r="D4" s="9" t="s">
        <v>43</v>
      </c>
      <c r="E4" s="9" t="s">
        <v>44</v>
      </c>
      <c r="F4" s="10" t="s">
        <v>144</v>
      </c>
      <c r="G4" s="11" t="s">
        <v>46</v>
      </c>
      <c r="H4" s="11" t="s">
        <v>47</v>
      </c>
      <c r="I4" s="9">
        <v>2019.07</v>
      </c>
      <c r="J4" s="15" t="s">
        <v>141</v>
      </c>
      <c r="K4" s="15" t="s">
        <v>75</v>
      </c>
      <c r="L4" s="47">
        <v>72.8</v>
      </c>
      <c r="M4" s="9"/>
    </row>
    <row r="5" spans="1:19" s="2" customFormat="1" ht="15.75" customHeight="1" x14ac:dyDescent="0.15">
      <c r="A5" s="9">
        <v>3</v>
      </c>
      <c r="B5" s="9" t="s">
        <v>138</v>
      </c>
      <c r="C5" s="9" t="s">
        <v>145</v>
      </c>
      <c r="D5" s="9" t="s">
        <v>43</v>
      </c>
      <c r="E5" s="9" t="s">
        <v>44</v>
      </c>
      <c r="F5" s="10" t="s">
        <v>146</v>
      </c>
      <c r="G5" s="11" t="s">
        <v>46</v>
      </c>
      <c r="H5" s="11" t="s">
        <v>47</v>
      </c>
      <c r="I5" s="9">
        <v>2008.07</v>
      </c>
      <c r="J5" s="15" t="s">
        <v>141</v>
      </c>
      <c r="K5" s="15" t="s">
        <v>147</v>
      </c>
      <c r="L5" s="47">
        <v>80.2</v>
      </c>
      <c r="M5" s="9"/>
    </row>
    <row r="6" spans="1:19" s="2" customFormat="1" ht="15.75" customHeight="1" x14ac:dyDescent="0.15">
      <c r="A6" s="9">
        <v>4</v>
      </c>
      <c r="B6" s="9" t="s">
        <v>138</v>
      </c>
      <c r="C6" s="9" t="s">
        <v>148</v>
      </c>
      <c r="D6" s="9" t="s">
        <v>43</v>
      </c>
      <c r="E6" s="9" t="s">
        <v>44</v>
      </c>
      <c r="F6" s="10" t="s">
        <v>78</v>
      </c>
      <c r="G6" s="11" t="s">
        <v>46</v>
      </c>
      <c r="H6" s="11" t="s">
        <v>47</v>
      </c>
      <c r="I6" s="9">
        <v>2015.07</v>
      </c>
      <c r="J6" s="15" t="s">
        <v>141</v>
      </c>
      <c r="K6" s="15" t="s">
        <v>149</v>
      </c>
      <c r="L6" s="47">
        <v>80.8</v>
      </c>
      <c r="M6" s="9"/>
    </row>
    <row r="7" spans="1:19" s="2" customFormat="1" ht="15.75" customHeight="1" x14ac:dyDescent="0.15">
      <c r="A7" s="9">
        <v>5</v>
      </c>
      <c r="B7" s="9" t="s">
        <v>138</v>
      </c>
      <c r="C7" s="9" t="s">
        <v>150</v>
      </c>
      <c r="D7" s="9" t="s">
        <v>43</v>
      </c>
      <c r="E7" s="9" t="s">
        <v>44</v>
      </c>
      <c r="F7" s="10" t="s">
        <v>151</v>
      </c>
      <c r="G7" s="11" t="s">
        <v>46</v>
      </c>
      <c r="H7" s="11" t="s">
        <v>47</v>
      </c>
      <c r="I7" s="9">
        <v>2019.07</v>
      </c>
      <c r="J7" s="15" t="s">
        <v>141</v>
      </c>
      <c r="K7" s="15" t="s">
        <v>75</v>
      </c>
      <c r="L7" s="47">
        <v>80.400000000000006</v>
      </c>
      <c r="M7" s="9"/>
    </row>
    <row r="8" spans="1:19" s="2" customFormat="1" ht="15.75" customHeight="1" x14ac:dyDescent="0.15">
      <c r="A8" s="9">
        <v>6</v>
      </c>
      <c r="B8" s="9" t="s">
        <v>138</v>
      </c>
      <c r="C8" s="9" t="s">
        <v>152</v>
      </c>
      <c r="D8" s="9" t="s">
        <v>43</v>
      </c>
      <c r="E8" s="9" t="s">
        <v>44</v>
      </c>
      <c r="F8" s="10" t="s">
        <v>135</v>
      </c>
      <c r="G8" s="11" t="s">
        <v>46</v>
      </c>
      <c r="H8" s="11" t="s">
        <v>60</v>
      </c>
      <c r="I8" s="9">
        <v>2018.06</v>
      </c>
      <c r="J8" s="15" t="s">
        <v>141</v>
      </c>
      <c r="K8" s="15" t="s">
        <v>75</v>
      </c>
      <c r="L8" s="47">
        <v>85.6</v>
      </c>
      <c r="M8" s="9"/>
    </row>
    <row r="9" spans="1:19" s="2" customFormat="1" ht="15.75" customHeight="1" x14ac:dyDescent="0.15">
      <c r="A9" s="9">
        <v>7</v>
      </c>
      <c r="B9" s="9" t="s">
        <v>138</v>
      </c>
      <c r="C9" s="9" t="s">
        <v>153</v>
      </c>
      <c r="D9" s="9" t="s">
        <v>43</v>
      </c>
      <c r="E9" s="9" t="s">
        <v>44</v>
      </c>
      <c r="F9" s="10" t="s">
        <v>45</v>
      </c>
      <c r="G9" s="11" t="s">
        <v>46</v>
      </c>
      <c r="H9" s="11" t="s">
        <v>108</v>
      </c>
      <c r="I9" s="9" t="s">
        <v>154</v>
      </c>
      <c r="J9" s="15" t="s">
        <v>141</v>
      </c>
      <c r="K9" s="15" t="s">
        <v>155</v>
      </c>
      <c r="L9" s="47">
        <v>89.2</v>
      </c>
      <c r="M9" s="9"/>
    </row>
    <row r="10" spans="1:19" s="2" customFormat="1" ht="15.75" customHeight="1" x14ac:dyDescent="0.15">
      <c r="A10" s="9">
        <v>8</v>
      </c>
      <c r="B10" s="9" t="s">
        <v>138</v>
      </c>
      <c r="C10" s="9" t="s">
        <v>156</v>
      </c>
      <c r="D10" s="9" t="s">
        <v>43</v>
      </c>
      <c r="E10" s="9" t="s">
        <v>44</v>
      </c>
      <c r="F10" s="10" t="s">
        <v>157</v>
      </c>
      <c r="G10" s="11" t="s">
        <v>46</v>
      </c>
      <c r="H10" s="11" t="s">
        <v>47</v>
      </c>
      <c r="I10" s="9">
        <v>2011.07</v>
      </c>
      <c r="J10" s="15" t="s">
        <v>141</v>
      </c>
      <c r="K10" s="15" t="s">
        <v>158</v>
      </c>
      <c r="L10" s="47">
        <v>79.599999999999994</v>
      </c>
      <c r="M10" s="9"/>
    </row>
    <row r="11" spans="1:19" s="2" customFormat="1" ht="15.75" customHeight="1" x14ac:dyDescent="0.15">
      <c r="A11" s="9">
        <v>9</v>
      </c>
      <c r="B11" s="9" t="s">
        <v>138</v>
      </c>
      <c r="C11" s="9" t="s">
        <v>159</v>
      </c>
      <c r="D11" s="9" t="s">
        <v>43</v>
      </c>
      <c r="E11" s="9" t="s">
        <v>44</v>
      </c>
      <c r="F11" s="10" t="s">
        <v>127</v>
      </c>
      <c r="G11" s="11" t="s">
        <v>46</v>
      </c>
      <c r="H11" s="11" t="s">
        <v>160</v>
      </c>
      <c r="I11" s="9">
        <v>2014.06</v>
      </c>
      <c r="J11" s="15" t="s">
        <v>141</v>
      </c>
      <c r="K11" s="15" t="s">
        <v>161</v>
      </c>
      <c r="L11" s="47">
        <v>71.8</v>
      </c>
      <c r="M11" s="9"/>
    </row>
    <row r="12" spans="1:19" s="2" customFormat="1" ht="15.75" customHeight="1" x14ac:dyDescent="0.15">
      <c r="A12" s="9">
        <v>10</v>
      </c>
      <c r="B12" s="9" t="s">
        <v>138</v>
      </c>
      <c r="C12" s="46" t="s">
        <v>256</v>
      </c>
      <c r="D12" s="9" t="s">
        <v>43</v>
      </c>
      <c r="E12" s="9" t="s">
        <v>44</v>
      </c>
      <c r="F12" s="10" t="s">
        <v>162</v>
      </c>
      <c r="G12" s="11" t="s">
        <v>46</v>
      </c>
      <c r="H12" s="11" t="s">
        <v>163</v>
      </c>
      <c r="I12" s="9">
        <v>2016.07</v>
      </c>
      <c r="J12" s="15" t="s">
        <v>141</v>
      </c>
      <c r="K12" s="15" t="s">
        <v>164</v>
      </c>
      <c r="L12" s="47">
        <v>65.400000000000006</v>
      </c>
      <c r="M12" s="9"/>
    </row>
    <row r="13" spans="1:19" s="2" customFormat="1" ht="15.75" customHeight="1" x14ac:dyDescent="0.15">
      <c r="A13" s="9">
        <v>11</v>
      </c>
      <c r="B13" s="9" t="s">
        <v>138</v>
      </c>
      <c r="C13" s="9" t="s">
        <v>165</v>
      </c>
      <c r="D13" s="9" t="s">
        <v>43</v>
      </c>
      <c r="E13" s="9" t="s">
        <v>44</v>
      </c>
      <c r="F13" s="10" t="s">
        <v>166</v>
      </c>
      <c r="G13" s="49" t="s">
        <v>259</v>
      </c>
      <c r="H13" s="11" t="s">
        <v>128</v>
      </c>
      <c r="I13" s="9">
        <v>2012.06</v>
      </c>
      <c r="J13" s="15" t="s">
        <v>168</v>
      </c>
      <c r="K13" s="15" t="s">
        <v>169</v>
      </c>
      <c r="L13" s="47">
        <v>69.8</v>
      </c>
      <c r="M13" s="9"/>
    </row>
    <row r="14" spans="1:19" s="2" customFormat="1" ht="15.75" customHeight="1" x14ac:dyDescent="0.15">
      <c r="A14" s="9">
        <v>12</v>
      </c>
      <c r="B14" s="9" t="s">
        <v>138</v>
      </c>
      <c r="C14" s="9" t="s">
        <v>170</v>
      </c>
      <c r="D14" s="9" t="s">
        <v>103</v>
      </c>
      <c r="E14" s="9" t="s">
        <v>44</v>
      </c>
      <c r="F14" s="10" t="s">
        <v>171</v>
      </c>
      <c r="G14" s="11" t="s">
        <v>167</v>
      </c>
      <c r="H14" s="11" t="s">
        <v>172</v>
      </c>
      <c r="I14" s="9">
        <v>2017.06</v>
      </c>
      <c r="J14" s="15" t="s">
        <v>141</v>
      </c>
      <c r="K14" s="15" t="s">
        <v>173</v>
      </c>
      <c r="L14" s="47">
        <v>81.2</v>
      </c>
      <c r="M14" s="9"/>
    </row>
    <row r="15" spans="1:19" s="2" customFormat="1" ht="15.75" customHeight="1" x14ac:dyDescent="0.15">
      <c r="A15" s="9">
        <v>13</v>
      </c>
      <c r="B15" s="9" t="s">
        <v>138</v>
      </c>
      <c r="C15" s="9" t="s">
        <v>174</v>
      </c>
      <c r="D15" s="9" t="s">
        <v>103</v>
      </c>
      <c r="E15" s="9" t="s">
        <v>44</v>
      </c>
      <c r="F15" s="10" t="s">
        <v>175</v>
      </c>
      <c r="G15" s="11" t="s">
        <v>46</v>
      </c>
      <c r="H15" s="11" t="s">
        <v>176</v>
      </c>
      <c r="I15" s="9">
        <v>2014.06</v>
      </c>
      <c r="J15" s="15" t="s">
        <v>141</v>
      </c>
      <c r="K15" s="15" t="s">
        <v>75</v>
      </c>
      <c r="L15" s="47">
        <v>77.400000000000006</v>
      </c>
      <c r="M15" s="9"/>
    </row>
    <row r="16" spans="1:19" s="2" customFormat="1" ht="15.75" customHeight="1" x14ac:dyDescent="0.15">
      <c r="A16" s="9">
        <v>14</v>
      </c>
      <c r="B16" s="9" t="s">
        <v>138</v>
      </c>
      <c r="C16" s="9" t="s">
        <v>177</v>
      </c>
      <c r="D16" s="9" t="s">
        <v>43</v>
      </c>
      <c r="E16" s="9" t="s">
        <v>178</v>
      </c>
      <c r="F16" s="10" t="s">
        <v>157</v>
      </c>
      <c r="G16" s="11" t="s">
        <v>46</v>
      </c>
      <c r="H16" s="11" t="s">
        <v>179</v>
      </c>
      <c r="I16" s="9">
        <v>2010.07</v>
      </c>
      <c r="J16" s="15" t="s">
        <v>141</v>
      </c>
      <c r="K16" s="15" t="s">
        <v>75</v>
      </c>
      <c r="L16" s="47">
        <v>82.2</v>
      </c>
      <c r="M16" s="9"/>
      <c r="S16" s="53" t="s">
        <v>287</v>
      </c>
    </row>
    <row r="17" spans="1:13" s="2" customFormat="1" ht="15.75" customHeight="1" x14ac:dyDescent="0.15">
      <c r="A17" s="9">
        <v>15</v>
      </c>
      <c r="B17" s="9" t="s">
        <v>138</v>
      </c>
      <c r="C17" s="9" t="s">
        <v>180</v>
      </c>
      <c r="D17" s="9" t="s">
        <v>43</v>
      </c>
      <c r="E17" s="9" t="s">
        <v>44</v>
      </c>
      <c r="F17" s="10" t="s">
        <v>181</v>
      </c>
      <c r="G17" s="11" t="s">
        <v>46</v>
      </c>
      <c r="H17" s="11" t="s">
        <v>47</v>
      </c>
      <c r="I17" s="9">
        <v>2017.07</v>
      </c>
      <c r="J17" s="15" t="s">
        <v>141</v>
      </c>
      <c r="K17" s="15" t="s">
        <v>75</v>
      </c>
      <c r="L17" s="47">
        <v>87.6</v>
      </c>
      <c r="M17" s="9"/>
    </row>
    <row r="18" spans="1:13" s="2" customFormat="1" ht="15.75" customHeight="1" x14ac:dyDescent="0.15">
      <c r="A18" s="9">
        <v>16</v>
      </c>
      <c r="B18" s="9" t="s">
        <v>138</v>
      </c>
      <c r="C18" s="9" t="s">
        <v>182</v>
      </c>
      <c r="D18" s="9" t="s">
        <v>43</v>
      </c>
      <c r="E18" s="9" t="s">
        <v>44</v>
      </c>
      <c r="F18" s="10" t="s">
        <v>183</v>
      </c>
      <c r="G18" s="11" t="s">
        <v>46</v>
      </c>
      <c r="H18" s="11" t="s">
        <v>47</v>
      </c>
      <c r="I18" s="9">
        <v>2016.07</v>
      </c>
      <c r="J18" s="15" t="s">
        <v>141</v>
      </c>
      <c r="K18" s="15" t="s">
        <v>184</v>
      </c>
      <c r="M18" s="51" t="s">
        <v>276</v>
      </c>
    </row>
    <row r="19" spans="1:13" s="2" customFormat="1" ht="15.75" customHeight="1" x14ac:dyDescent="0.15">
      <c r="A19" s="9">
        <v>17</v>
      </c>
      <c r="B19" s="9" t="s">
        <v>138</v>
      </c>
      <c r="C19" s="9" t="s">
        <v>185</v>
      </c>
      <c r="D19" s="9" t="s">
        <v>43</v>
      </c>
      <c r="E19" s="9" t="s">
        <v>44</v>
      </c>
      <c r="F19" s="10" t="s">
        <v>186</v>
      </c>
      <c r="G19" s="11" t="s">
        <v>46</v>
      </c>
      <c r="H19" s="11" t="s">
        <v>176</v>
      </c>
      <c r="I19" s="9">
        <v>2013.06</v>
      </c>
      <c r="J19" s="15" t="s">
        <v>141</v>
      </c>
      <c r="K19" s="15" t="s">
        <v>187</v>
      </c>
      <c r="L19" s="47">
        <v>69</v>
      </c>
      <c r="M19" s="9"/>
    </row>
    <row r="20" spans="1:13" s="2" customFormat="1" ht="15.75" customHeight="1" x14ac:dyDescent="0.15">
      <c r="A20" s="9">
        <v>18</v>
      </c>
      <c r="B20" s="9" t="s">
        <v>188</v>
      </c>
      <c r="C20" s="9" t="s">
        <v>189</v>
      </c>
      <c r="D20" s="9" t="s">
        <v>43</v>
      </c>
      <c r="E20" s="9" t="s">
        <v>190</v>
      </c>
      <c r="F20" s="10" t="s">
        <v>191</v>
      </c>
      <c r="G20" s="11" t="s">
        <v>46</v>
      </c>
      <c r="H20" s="11" t="s">
        <v>192</v>
      </c>
      <c r="I20" s="9">
        <v>2012.07</v>
      </c>
      <c r="J20" s="15" t="s">
        <v>193</v>
      </c>
      <c r="K20" s="15" t="s">
        <v>194</v>
      </c>
      <c r="L20" s="47">
        <v>71.599999999999994</v>
      </c>
      <c r="M20" s="9"/>
    </row>
    <row r="21" spans="1:13" s="3" customFormat="1" ht="15.75" customHeight="1" x14ac:dyDescent="0.15">
      <c r="A21" s="9">
        <v>19</v>
      </c>
      <c r="B21" s="9" t="s">
        <v>188</v>
      </c>
      <c r="C21" s="9" t="s">
        <v>195</v>
      </c>
      <c r="D21" s="12" t="s">
        <v>43</v>
      </c>
      <c r="E21" s="12" t="s">
        <v>44</v>
      </c>
      <c r="F21" s="10" t="s">
        <v>196</v>
      </c>
      <c r="G21" s="12" t="s">
        <v>46</v>
      </c>
      <c r="H21" s="12" t="s">
        <v>87</v>
      </c>
      <c r="I21" s="12">
        <v>2009.07</v>
      </c>
      <c r="J21" s="15" t="s">
        <v>193</v>
      </c>
      <c r="K21" s="15" t="s">
        <v>197</v>
      </c>
      <c r="L21" s="47">
        <v>68.2</v>
      </c>
      <c r="M21" s="12"/>
    </row>
    <row r="22" spans="1:13" ht="15.75" customHeight="1" x14ac:dyDescent="0.15">
      <c r="A22" s="9">
        <v>20</v>
      </c>
      <c r="B22" s="9" t="s">
        <v>188</v>
      </c>
      <c r="C22" s="50" t="s">
        <v>198</v>
      </c>
      <c r="D22" s="13" t="s">
        <v>43</v>
      </c>
      <c r="E22" s="13" t="s">
        <v>44</v>
      </c>
      <c r="F22" s="14" t="s">
        <v>199</v>
      </c>
      <c r="G22" s="13" t="s">
        <v>46</v>
      </c>
      <c r="H22" s="13" t="s">
        <v>108</v>
      </c>
      <c r="I22" s="13">
        <v>2008.07</v>
      </c>
      <c r="J22" s="16" t="s">
        <v>193</v>
      </c>
      <c r="K22" s="16" t="s">
        <v>200</v>
      </c>
      <c r="L22" s="48">
        <v>72.8</v>
      </c>
      <c r="M22" s="13"/>
    </row>
    <row r="23" spans="1:13" ht="15.75" customHeight="1" x14ac:dyDescent="0.15">
      <c r="A23" s="9">
        <v>21</v>
      </c>
      <c r="B23" s="9" t="s">
        <v>188</v>
      </c>
      <c r="C23" s="50" t="s">
        <v>201</v>
      </c>
      <c r="D23" s="13" t="s">
        <v>43</v>
      </c>
      <c r="E23" s="13" t="s">
        <v>44</v>
      </c>
      <c r="F23" s="14" t="s">
        <v>202</v>
      </c>
      <c r="G23" s="13" t="s">
        <v>167</v>
      </c>
      <c r="H23" s="13" t="s">
        <v>124</v>
      </c>
      <c r="I23" s="13">
        <v>2011.07</v>
      </c>
      <c r="J23" s="16" t="s">
        <v>203</v>
      </c>
      <c r="K23" s="16" t="s">
        <v>204</v>
      </c>
      <c r="L23" s="48">
        <v>85.2</v>
      </c>
      <c r="M23" s="13"/>
    </row>
    <row r="24" spans="1:13" ht="15.75" customHeight="1" x14ac:dyDescent="0.15">
      <c r="A24" s="9">
        <v>22</v>
      </c>
      <c r="B24" s="9" t="s">
        <v>188</v>
      </c>
      <c r="C24" s="50" t="s">
        <v>205</v>
      </c>
      <c r="D24" s="13" t="s">
        <v>43</v>
      </c>
      <c r="E24" s="13" t="s">
        <v>44</v>
      </c>
      <c r="F24" s="14" t="s">
        <v>206</v>
      </c>
      <c r="G24" s="13" t="s">
        <v>46</v>
      </c>
      <c r="H24" s="13" t="s">
        <v>128</v>
      </c>
      <c r="I24" s="13">
        <v>2011.07</v>
      </c>
      <c r="J24" s="16" t="s">
        <v>193</v>
      </c>
      <c r="K24" s="16" t="s">
        <v>75</v>
      </c>
      <c r="L24" s="48">
        <v>58.4</v>
      </c>
      <c r="M24" s="13"/>
    </row>
    <row r="25" spans="1:13" ht="15.75" customHeight="1" x14ac:dyDescent="0.15">
      <c r="A25" s="9">
        <v>23</v>
      </c>
      <c r="B25" s="9" t="s">
        <v>188</v>
      </c>
      <c r="C25" s="50" t="s">
        <v>207</v>
      </c>
      <c r="D25" s="13" t="s">
        <v>103</v>
      </c>
      <c r="E25" s="13" t="s">
        <v>44</v>
      </c>
      <c r="F25" s="14" t="s">
        <v>208</v>
      </c>
      <c r="G25" s="13" t="s">
        <v>46</v>
      </c>
      <c r="H25" s="13" t="s">
        <v>209</v>
      </c>
      <c r="I25" s="13">
        <v>2001.09</v>
      </c>
      <c r="J25" s="16" t="s">
        <v>210</v>
      </c>
      <c r="K25" s="16" t="s">
        <v>211</v>
      </c>
      <c r="L25" s="48">
        <v>89</v>
      </c>
      <c r="M25" s="13"/>
    </row>
    <row r="26" spans="1:13" ht="15.75" customHeight="1" x14ac:dyDescent="0.15">
      <c r="A26" s="9">
        <v>24</v>
      </c>
      <c r="B26" s="9" t="s">
        <v>188</v>
      </c>
      <c r="C26" s="50" t="s">
        <v>212</v>
      </c>
      <c r="D26" s="13" t="s">
        <v>43</v>
      </c>
      <c r="E26" s="13" t="s">
        <v>44</v>
      </c>
      <c r="F26" s="14" t="s">
        <v>213</v>
      </c>
      <c r="G26" s="13" t="s">
        <v>46</v>
      </c>
      <c r="H26" s="13" t="s">
        <v>87</v>
      </c>
      <c r="I26" s="13">
        <v>2012.07</v>
      </c>
      <c r="J26" s="16" t="s">
        <v>193</v>
      </c>
      <c r="K26" s="16" t="s">
        <v>214</v>
      </c>
      <c r="L26" s="48">
        <v>89</v>
      </c>
      <c r="M26" s="13"/>
    </row>
    <row r="27" spans="1:13" ht="15.75" customHeight="1" x14ac:dyDescent="0.15">
      <c r="A27" s="9">
        <v>25</v>
      </c>
      <c r="B27" s="9" t="s">
        <v>188</v>
      </c>
      <c r="C27" s="50" t="s">
        <v>215</v>
      </c>
      <c r="D27" s="13" t="s">
        <v>43</v>
      </c>
      <c r="E27" s="13" t="s">
        <v>44</v>
      </c>
      <c r="F27" s="14" t="s">
        <v>216</v>
      </c>
      <c r="G27" s="13" t="s">
        <v>46</v>
      </c>
      <c r="H27" s="13" t="s">
        <v>108</v>
      </c>
      <c r="I27" s="13">
        <v>2016.06</v>
      </c>
      <c r="J27" s="16" t="s">
        <v>217</v>
      </c>
      <c r="K27" s="16" t="s">
        <v>218</v>
      </c>
      <c r="M27" s="52" t="s">
        <v>276</v>
      </c>
    </row>
    <row r="28" spans="1:13" ht="15.75" customHeight="1" x14ac:dyDescent="0.15">
      <c r="A28" s="9">
        <v>26</v>
      </c>
      <c r="B28" s="9" t="s">
        <v>188</v>
      </c>
      <c r="C28" s="50" t="s">
        <v>219</v>
      </c>
      <c r="D28" s="13" t="s">
        <v>43</v>
      </c>
      <c r="E28" s="13" t="s">
        <v>44</v>
      </c>
      <c r="F28" s="14" t="s">
        <v>220</v>
      </c>
      <c r="G28" s="13" t="s">
        <v>46</v>
      </c>
      <c r="H28" s="13" t="s">
        <v>128</v>
      </c>
      <c r="I28" s="13">
        <v>2017.09</v>
      </c>
      <c r="J28" s="16" t="s">
        <v>193</v>
      </c>
      <c r="K28" s="16" t="s">
        <v>221</v>
      </c>
      <c r="L28" s="48">
        <v>69.2</v>
      </c>
      <c r="M28" s="13"/>
    </row>
    <row r="29" spans="1:13" ht="15.75" customHeight="1" x14ac:dyDescent="0.15">
      <c r="A29" s="9">
        <v>27</v>
      </c>
      <c r="B29" s="9" t="s">
        <v>188</v>
      </c>
      <c r="C29" s="50" t="s">
        <v>222</v>
      </c>
      <c r="D29" s="13" t="s">
        <v>43</v>
      </c>
      <c r="E29" s="13" t="s">
        <v>44</v>
      </c>
      <c r="F29" s="14" t="s">
        <v>86</v>
      </c>
      <c r="G29" s="13" t="s">
        <v>46</v>
      </c>
      <c r="H29" s="13" t="s">
        <v>108</v>
      </c>
      <c r="I29" s="13">
        <v>2013.06</v>
      </c>
      <c r="J29" s="16" t="s">
        <v>193</v>
      </c>
      <c r="K29" s="16" t="s">
        <v>223</v>
      </c>
      <c r="L29" s="48">
        <v>70</v>
      </c>
      <c r="M29" s="13"/>
    </row>
  </sheetData>
  <mergeCells count="1">
    <mergeCell ref="A1:M1"/>
  </mergeCells>
  <phoneticPr fontId="13" type="noConversion"/>
  <pageMargins left="0.51180555555555596" right="0.31458333333333299" top="0.74791666666666701" bottom="0.74791666666666701" header="0.31458333333333299" footer="0.31458333333333299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L12" sqref="L12"/>
    </sheetView>
  </sheetViews>
  <sheetFormatPr defaultColWidth="9" defaultRowHeight="13.5" x14ac:dyDescent="0.15"/>
  <cols>
    <col min="1" max="1" width="3.875" style="4" customWidth="1"/>
    <col min="2" max="2" width="14.875" style="4" customWidth="1"/>
    <col min="3" max="3" width="10.375" style="4" customWidth="1"/>
    <col min="4" max="4" width="4.125" style="4" customWidth="1"/>
    <col min="5" max="5" width="7.375" style="4" customWidth="1"/>
    <col min="6" max="6" width="10.875" style="5" customWidth="1"/>
    <col min="7" max="7" width="8.75" style="4" customWidth="1"/>
    <col min="8" max="8" width="17.625" style="4" customWidth="1"/>
    <col min="9" max="9" width="10.375" style="4" customWidth="1"/>
    <col min="10" max="10" width="18.5" style="6" customWidth="1"/>
    <col min="11" max="11" width="12.75" style="55" customWidth="1"/>
    <col min="12" max="12" width="13.625" style="4" customWidth="1"/>
    <col min="13" max="16384" width="9" style="4"/>
  </cols>
  <sheetData>
    <row r="1" spans="1:12" s="1" customFormat="1" ht="60" customHeight="1" x14ac:dyDescent="0.15">
      <c r="A1" s="95" t="s">
        <v>290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1" customFormat="1" ht="27" customHeight="1" x14ac:dyDescent="0.15">
      <c r="A2" s="97" t="s">
        <v>3</v>
      </c>
      <c r="B2" s="97" t="s">
        <v>30</v>
      </c>
      <c r="C2" s="97" t="s">
        <v>4</v>
      </c>
      <c r="D2" s="97" t="s">
        <v>31</v>
      </c>
      <c r="E2" s="97" t="s">
        <v>32</v>
      </c>
      <c r="F2" s="98" t="s">
        <v>33</v>
      </c>
      <c r="G2" s="97" t="s">
        <v>34</v>
      </c>
      <c r="H2" s="97" t="s">
        <v>35</v>
      </c>
      <c r="I2" s="97" t="s">
        <v>36</v>
      </c>
      <c r="J2" s="97" t="s">
        <v>37</v>
      </c>
      <c r="K2" s="97" t="s">
        <v>39</v>
      </c>
      <c r="L2" s="97" t="s">
        <v>40</v>
      </c>
    </row>
    <row r="3" spans="1:12" s="2" customFormat="1" ht="27" customHeight="1" x14ac:dyDescent="0.15">
      <c r="A3" s="99">
        <v>1</v>
      </c>
      <c r="B3" s="100" t="s">
        <v>138</v>
      </c>
      <c r="C3" s="100" t="s">
        <v>153</v>
      </c>
      <c r="D3" s="100" t="s">
        <v>43</v>
      </c>
      <c r="E3" s="100" t="s">
        <v>44</v>
      </c>
      <c r="F3" s="101" t="s">
        <v>45</v>
      </c>
      <c r="G3" s="102" t="s">
        <v>46</v>
      </c>
      <c r="H3" s="102" t="s">
        <v>108</v>
      </c>
      <c r="I3" s="100" t="s">
        <v>154</v>
      </c>
      <c r="J3" s="100" t="s">
        <v>141</v>
      </c>
      <c r="K3" s="99">
        <v>89.2</v>
      </c>
      <c r="L3" s="99"/>
    </row>
    <row r="4" spans="1:12" ht="27" customHeight="1" x14ac:dyDescent="0.15">
      <c r="A4" s="99">
        <v>2</v>
      </c>
      <c r="B4" s="100" t="s">
        <v>188</v>
      </c>
      <c r="C4" s="103" t="s">
        <v>207</v>
      </c>
      <c r="D4" s="103" t="s">
        <v>103</v>
      </c>
      <c r="E4" s="103" t="s">
        <v>44</v>
      </c>
      <c r="F4" s="104" t="s">
        <v>208</v>
      </c>
      <c r="G4" s="103" t="s">
        <v>46</v>
      </c>
      <c r="H4" s="103" t="s">
        <v>209</v>
      </c>
      <c r="I4" s="103">
        <v>2001.09</v>
      </c>
      <c r="J4" s="103" t="s">
        <v>210</v>
      </c>
      <c r="K4" s="97">
        <v>89</v>
      </c>
      <c r="L4" s="105"/>
    </row>
    <row r="5" spans="1:12" ht="27" customHeight="1" x14ac:dyDescent="0.15">
      <c r="A5" s="99">
        <v>3</v>
      </c>
      <c r="B5" s="100" t="s">
        <v>188</v>
      </c>
      <c r="C5" s="103" t="s">
        <v>212</v>
      </c>
      <c r="D5" s="103" t="s">
        <v>43</v>
      </c>
      <c r="E5" s="103" t="s">
        <v>44</v>
      </c>
      <c r="F5" s="104" t="s">
        <v>213</v>
      </c>
      <c r="G5" s="103" t="s">
        <v>46</v>
      </c>
      <c r="H5" s="103" t="s">
        <v>87</v>
      </c>
      <c r="I5" s="103">
        <v>2012.07</v>
      </c>
      <c r="J5" s="103" t="s">
        <v>193</v>
      </c>
      <c r="K5" s="97">
        <v>89</v>
      </c>
      <c r="L5" s="105"/>
    </row>
    <row r="6" spans="1:12" ht="27" customHeight="1" x14ac:dyDescent="0.15">
      <c r="A6" s="99">
        <v>4</v>
      </c>
      <c r="B6" s="100" t="s">
        <v>95</v>
      </c>
      <c r="C6" s="100" t="s">
        <v>110</v>
      </c>
      <c r="D6" s="100" t="s">
        <v>43</v>
      </c>
      <c r="E6" s="100" t="s">
        <v>44</v>
      </c>
      <c r="F6" s="101" t="s">
        <v>111</v>
      </c>
      <c r="G6" s="102" t="s">
        <v>46</v>
      </c>
      <c r="H6" s="102" t="s">
        <v>47</v>
      </c>
      <c r="I6" s="100">
        <v>2012.07</v>
      </c>
      <c r="J6" s="100" t="s">
        <v>112</v>
      </c>
      <c r="K6" s="99">
        <v>90.8</v>
      </c>
      <c r="L6" s="106"/>
    </row>
    <row r="7" spans="1:12" s="54" customFormat="1" ht="27" customHeight="1" x14ac:dyDescent="0.15">
      <c r="A7" s="99">
        <v>5</v>
      </c>
      <c r="B7" s="100" t="s">
        <v>95</v>
      </c>
      <c r="C7" s="100" t="s">
        <v>126</v>
      </c>
      <c r="D7" s="100" t="s">
        <v>43</v>
      </c>
      <c r="E7" s="100" t="s">
        <v>44</v>
      </c>
      <c r="F7" s="101" t="s">
        <v>127</v>
      </c>
      <c r="G7" s="102" t="s">
        <v>46</v>
      </c>
      <c r="H7" s="102" t="s">
        <v>128</v>
      </c>
      <c r="I7" s="100">
        <v>2015.07</v>
      </c>
      <c r="J7" s="100" t="s">
        <v>48</v>
      </c>
      <c r="K7" s="99">
        <v>79.599999999999994</v>
      </c>
      <c r="L7" s="106"/>
    </row>
    <row r="8" spans="1:12" ht="27" customHeight="1" x14ac:dyDescent="0.15">
      <c r="A8" s="99">
        <v>6</v>
      </c>
      <c r="B8" s="100" t="s">
        <v>41</v>
      </c>
      <c r="C8" s="100" t="s">
        <v>42</v>
      </c>
      <c r="D8" s="100" t="s">
        <v>43</v>
      </c>
      <c r="E8" s="100" t="s">
        <v>44</v>
      </c>
      <c r="F8" s="101" t="s">
        <v>45</v>
      </c>
      <c r="G8" s="102" t="s">
        <v>46</v>
      </c>
      <c r="H8" s="102" t="s">
        <v>47</v>
      </c>
      <c r="I8" s="100">
        <v>2013.07</v>
      </c>
      <c r="J8" s="100" t="s">
        <v>48</v>
      </c>
      <c r="K8" s="99">
        <v>80.2</v>
      </c>
      <c r="L8" s="99"/>
    </row>
    <row r="9" spans="1:12" s="54" customFormat="1" ht="27" customHeight="1" x14ac:dyDescent="0.15">
      <c r="A9" s="99">
        <v>7</v>
      </c>
      <c r="B9" s="100" t="s">
        <v>76</v>
      </c>
      <c r="C9" s="100" t="s">
        <v>77</v>
      </c>
      <c r="D9" s="100" t="s">
        <v>43</v>
      </c>
      <c r="E9" s="100" t="s">
        <v>44</v>
      </c>
      <c r="F9" s="101" t="s">
        <v>78</v>
      </c>
      <c r="G9" s="102" t="s">
        <v>46</v>
      </c>
      <c r="H9" s="102" t="s">
        <v>79</v>
      </c>
      <c r="I9" s="100">
        <v>2012.07</v>
      </c>
      <c r="J9" s="100" t="s">
        <v>80</v>
      </c>
      <c r="K9" s="99">
        <v>76.8</v>
      </c>
      <c r="L9" s="99"/>
    </row>
  </sheetData>
  <sortState ref="A1:M44">
    <sortCondition descending="1" ref="K1"/>
  </sortState>
  <mergeCells count="1">
    <mergeCell ref="A1:L1"/>
  </mergeCells>
  <phoneticPr fontId="13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:XFD21"/>
    </sheetView>
  </sheetViews>
  <sheetFormatPr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第一考场</vt:lpstr>
      <vt:lpstr>第二考场</vt:lpstr>
      <vt:lpstr>第一考场 成绩汇总表</vt:lpstr>
      <vt:lpstr>第二考场成绩汇总表</vt:lpstr>
      <vt:lpstr>Sheet1</vt:lpstr>
      <vt:lpstr>Sheet2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2019-08-12T03:01:22Z</cp:lastPrinted>
  <dcterms:created xsi:type="dcterms:W3CDTF">2019-08-07T11:54:00Z</dcterms:created>
  <dcterms:modified xsi:type="dcterms:W3CDTF">2019-08-12T03:02:06Z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