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<sst xmlns="http://schemas.openxmlformats.org/spreadsheetml/2006/main" count="125" uniqueCount="125">
  <si>
    <t>衡水市第三人民医院招聘分数</t>
  </si>
  <si>
    <t>专业</t>
  </si>
  <si>
    <t>准考证号</t>
  </si>
  <si>
    <t>姓名</t>
  </si>
  <si>
    <t>面试分数</t>
  </si>
  <si>
    <t>笔试分数</t>
  </si>
  <si>
    <t>面试40%</t>
  </si>
  <si>
    <t>笔试60%</t>
  </si>
  <si>
    <t>总分</t>
  </si>
  <si>
    <t>临床医学</t>
  </si>
  <si>
    <t>01012</t>
  </si>
  <si>
    <t>王芳芳</t>
  </si>
  <si>
    <t>01003</t>
  </si>
  <si>
    <t>刘丹丹</t>
  </si>
  <si>
    <t>01011</t>
  </si>
  <si>
    <t>尚晓婷</t>
  </si>
  <si>
    <t>01004</t>
  </si>
  <si>
    <t>杜雅楠</t>
  </si>
  <si>
    <t>01013</t>
  </si>
  <si>
    <t>付彦爽</t>
  </si>
  <si>
    <t>01010</t>
  </si>
  <si>
    <t>何凯迪</t>
  </si>
  <si>
    <t>01028</t>
  </si>
  <si>
    <t>张飞飞</t>
  </si>
  <si>
    <t>01026</t>
  </si>
  <si>
    <t>赵俊茹</t>
  </si>
  <si>
    <t>01027</t>
  </si>
  <si>
    <t>寇爱琪</t>
  </si>
  <si>
    <t>01017</t>
  </si>
  <si>
    <t>高蕊</t>
  </si>
  <si>
    <t>01022</t>
  </si>
  <si>
    <t>刘亚琳</t>
  </si>
  <si>
    <t>01021</t>
  </si>
  <si>
    <t>吴倩</t>
  </si>
  <si>
    <t>01020</t>
  </si>
  <si>
    <t>郑强</t>
  </si>
  <si>
    <t>01019</t>
  </si>
  <si>
    <t>邢孟茹</t>
  </si>
  <si>
    <t>01016</t>
  </si>
  <si>
    <t>张冬雪</t>
  </si>
  <si>
    <t>护理学</t>
  </si>
  <si>
    <t>02021</t>
  </si>
  <si>
    <t>史晓研</t>
  </si>
  <si>
    <t>02019</t>
  </si>
  <si>
    <t>王建南</t>
  </si>
  <si>
    <t>02004</t>
  </si>
  <si>
    <t>胡瑞晓</t>
  </si>
  <si>
    <t>02003</t>
  </si>
  <si>
    <t>李依</t>
  </si>
  <si>
    <t>02002</t>
  </si>
  <si>
    <t>郑嘉欣</t>
  </si>
  <si>
    <t>02023</t>
  </si>
  <si>
    <t>陈志健</t>
  </si>
  <si>
    <t>02015</t>
  </si>
  <si>
    <t>陈蕊</t>
  </si>
  <si>
    <t>02018</t>
  </si>
  <si>
    <t>彭琳</t>
  </si>
  <si>
    <t>02014</t>
  </si>
  <si>
    <t>白靖</t>
  </si>
  <si>
    <t>02008</t>
  </si>
  <si>
    <t>苗宏伟</t>
  </si>
  <si>
    <t>02012</t>
  </si>
  <si>
    <t>吴亚环</t>
  </si>
  <si>
    <t>02007</t>
  </si>
  <si>
    <t>孙业芬</t>
  </si>
  <si>
    <t>02020</t>
  </si>
  <si>
    <t>李致政</t>
  </si>
  <si>
    <t>检验</t>
  </si>
  <si>
    <t>03009</t>
  </si>
  <si>
    <t>李星</t>
  </si>
  <si>
    <t>03016</t>
  </si>
  <si>
    <t>窦文佳</t>
  </si>
  <si>
    <t>03007</t>
  </si>
  <si>
    <t>苗淇</t>
  </si>
  <si>
    <t>03006</t>
  </si>
  <si>
    <t>邓明玉</t>
  </si>
  <si>
    <t>03008</t>
  </si>
  <si>
    <t>卞华阳</t>
  </si>
  <si>
    <t>03026</t>
  </si>
  <si>
    <t>王世超</t>
  </si>
  <si>
    <t>03012</t>
  </si>
  <si>
    <t>赵伟栋</t>
  </si>
  <si>
    <t>03002</t>
  </si>
  <si>
    <t>文烨</t>
  </si>
  <si>
    <t>03014</t>
  </si>
  <si>
    <t>董天翼</t>
  </si>
  <si>
    <t>03004</t>
  </si>
  <si>
    <t>张琼</t>
  </si>
  <si>
    <t>03010</t>
  </si>
  <si>
    <t>刘璐璐</t>
  </si>
  <si>
    <t>03013</t>
  </si>
  <si>
    <t>李如玉</t>
  </si>
  <si>
    <t>03005</t>
  </si>
  <si>
    <t>牟雅琳</t>
  </si>
  <si>
    <t>03020</t>
  </si>
  <si>
    <t>许奕欢</t>
  </si>
  <si>
    <t>03027</t>
  </si>
  <si>
    <t>王晓姣</t>
  </si>
  <si>
    <t>03024</t>
  </si>
  <si>
    <t>张思凡</t>
  </si>
  <si>
    <t>03021</t>
  </si>
  <si>
    <t>苏宇</t>
  </si>
  <si>
    <t>03017</t>
  </si>
  <si>
    <t>邢云鹤</t>
  </si>
  <si>
    <t>临床药学</t>
  </si>
  <si>
    <t>01034</t>
  </si>
  <si>
    <t>李辰一</t>
  </si>
  <si>
    <t>01033</t>
  </si>
  <si>
    <t>杜佳伟</t>
  </si>
  <si>
    <t>01037</t>
  </si>
  <si>
    <t>崔云静</t>
  </si>
  <si>
    <t>01036</t>
  </si>
  <si>
    <t>张迪</t>
  </si>
  <si>
    <t>医学影像</t>
  </si>
  <si>
    <t>03036</t>
  </si>
  <si>
    <t>杜薇</t>
  </si>
  <si>
    <t>03034</t>
  </si>
  <si>
    <t>邓晓棋</t>
  </si>
  <si>
    <t>03035</t>
  </si>
  <si>
    <t>崔涵</t>
  </si>
  <si>
    <t>03031</t>
  </si>
  <si>
    <t>李选</t>
  </si>
  <si>
    <t>03032</t>
  </si>
  <si>
    <t>李忠祥</t>
  </si>
  <si>
    <t>中医及中西医结合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</si>
</sst>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10.75390625" style="1" customWidth="1"/>
    <col min="2" max="2" width="11.00390625" style="2" customWidth="1"/>
    <col min="3" max="3" width="10.125" style="1" customWidth="1"/>
    <col min="4" max="7" width="9.00390625" style="1" customWidth="1"/>
    <col min="8" max="8" width="10.75390625" style="1" customWidth="1"/>
    <col min="9" max="16384" width="9.00390625" style="1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3" t="s">
        <v>1</v>
      </c>
      <c r="B2" s="4" t="s">
        <v>2</v>
      </c>
      <c r="C2" s="3" t="s">
        <v>3</v>
      </c>
      <c r="D2" s="3" t="s">
        <v>5</v>
      </c>
      <c r="E2" s="3" t="s">
        <v>4</v>
      </c>
      <c r="F2" s="3" t="s">
        <v>7</v>
      </c>
      <c r="G2" s="3" t="s">
        <v>6</v>
      </c>
      <c r="H2" s="3" t="s">
        <v>8</v>
      </c>
    </row>
    <row r="3" spans="1:8" ht="14.25">
      <c r="A3" s="6" t="s">
        <v>9</v>
      </c>
      <c r="B3" s="4" t="s">
        <v>10</v>
      </c>
      <c r="C3" s="3" t="s">
        <v>11</v>
      </c>
      <c r="D3" s="3">
        <v>74.75</v>
      </c>
      <c r="E3" s="3">
        <v>92.2</v>
      </c>
      <c r="F3" s="3">
        <f aca="true" t="shared" si="0" ref="F3:F8">D3*0.6</f>
        <v>44.85</v>
      </c>
      <c r="G3" s="3">
        <f aca="true" t="shared" si="1" ref="G3:G8">E3*0.4</f>
        <v>36.88</v>
      </c>
      <c r="H3" s="3">
        <f>F3+G3</f>
        <v>81.73</v>
      </c>
    </row>
    <row r="4" spans="1:8" ht="14.25">
      <c r="A4" s="7"/>
      <c r="B4" s="4" t="s">
        <v>12</v>
      </c>
      <c r="C4" s="3" t="s">
        <v>13</v>
      </c>
      <c r="D4" s="3">
        <v>74.5</v>
      </c>
      <c r="E4" s="3">
        <v>87.2</v>
      </c>
      <c r="F4" s="3">
        <f t="shared" si="0"/>
        <v>44.699999999999996</v>
      </c>
      <c r="G4" s="3">
        <f t="shared" si="1"/>
        <v>34.88</v>
      </c>
      <c r="H4" s="3">
        <f aca="true" t="shared" si="2" ref="H4:H35">F4+G4</f>
        <v>79.58</v>
      </c>
    </row>
    <row r="5" spans="1:8" ht="14.25">
      <c r="A5" s="7"/>
      <c r="B5" s="4" t="s">
        <v>14</v>
      </c>
      <c r="C5" s="3" t="s">
        <v>15</v>
      </c>
      <c r="D5" s="3">
        <v>70.25</v>
      </c>
      <c r="E5" s="3">
        <v>87.2</v>
      </c>
      <c r="F5" s="3">
        <f t="shared" si="0"/>
        <v>42.15</v>
      </c>
      <c r="G5" s="3">
        <f t="shared" si="1"/>
        <v>34.88</v>
      </c>
      <c r="H5" s="3">
        <f t="shared" si="2"/>
        <v>77.03</v>
      </c>
    </row>
    <row r="6" spans="1:8" ht="14.25">
      <c r="A6" s="7"/>
      <c r="B6" s="4" t="s">
        <v>16</v>
      </c>
      <c r="C6" s="3" t="s">
        <v>17</v>
      </c>
      <c r="D6" s="3">
        <v>69</v>
      </c>
      <c r="E6" s="3">
        <v>84.6</v>
      </c>
      <c r="F6" s="3">
        <f t="shared" si="0"/>
        <v>41.4</v>
      </c>
      <c r="G6" s="3">
        <f t="shared" si="1"/>
        <v>33.839999999999996</v>
      </c>
      <c r="H6" s="3">
        <f t="shared" si="2"/>
        <v>75.24</v>
      </c>
    </row>
    <row r="7" spans="1:8" ht="14.25">
      <c r="A7" s="7"/>
      <c r="B7" s="4" t="s">
        <v>18</v>
      </c>
      <c r="C7" s="3" t="s">
        <v>19</v>
      </c>
      <c r="D7" s="3">
        <v>62.75</v>
      </c>
      <c r="E7" s="3">
        <v>80.2</v>
      </c>
      <c r="F7" s="3">
        <f t="shared" si="0"/>
        <v>37.65</v>
      </c>
      <c r="G7" s="3">
        <f t="shared" si="1"/>
        <v>32.080000000000005</v>
      </c>
      <c r="H7" s="3">
        <f t="shared" si="2"/>
        <v>69.73</v>
      </c>
    </row>
    <row r="8" spans="1:8" ht="14.25">
      <c r="A8" s="8"/>
      <c r="B8" s="4" t="s">
        <v>20</v>
      </c>
      <c r="C8" s="3" t="s">
        <v>21</v>
      </c>
      <c r="D8" s="3">
        <v>66</v>
      </c>
      <c r="E8" s="3"/>
      <c r="F8" s="3">
        <f t="shared" si="0"/>
        <v>39.6</v>
      </c>
      <c r="G8" s="3">
        <f t="shared" si="1"/>
        <v>0</v>
      </c>
      <c r="H8" s="3">
        <f t="shared" si="2"/>
        <v>39.6</v>
      </c>
    </row>
    <row r="9" spans="1:8" ht="14.25">
      <c r="A9" s="9" t="s">
        <v>124</v>
      </c>
      <c r="B9" s="4" t="s">
        <v>22</v>
      </c>
      <c r="C9" s="3" t="s">
        <v>23</v>
      </c>
      <c r="D9" s="3">
        <v>107.75</v>
      </c>
      <c r="E9" s="3">
        <v>87</v>
      </c>
      <c r="F9" s="3">
        <f aca="true" t="shared" si="3" ref="F9:F40">D9*0.6</f>
        <v>64.64999999999999</v>
      </c>
      <c r="G9" s="3">
        <f aca="true" t="shared" si="4" ref="G9:G40">E9*0.4</f>
        <v>34.800000000000004</v>
      </c>
      <c r="H9" s="3">
        <f t="shared" si="2"/>
        <v>99.44999999999999</v>
      </c>
    </row>
    <row r="10" spans="1:8" ht="14.25">
      <c r="A10" s="10"/>
      <c r="B10" s="4" t="s">
        <v>24</v>
      </c>
      <c r="C10" s="3" t="s">
        <v>25</v>
      </c>
      <c r="D10" s="3">
        <v>105.75</v>
      </c>
      <c r="E10" s="3">
        <v>88.6</v>
      </c>
      <c r="F10" s="3">
        <f t="shared" si="3"/>
        <v>63.449999999999996</v>
      </c>
      <c r="G10" s="3">
        <f t="shared" si="4"/>
        <v>35.44</v>
      </c>
      <c r="H10" s="3">
        <f t="shared" si="2"/>
        <v>98.88999999999999</v>
      </c>
    </row>
    <row r="11" spans="1:8" ht="14.25">
      <c r="A11" s="10"/>
      <c r="B11" s="4" t="s">
        <v>26</v>
      </c>
      <c r="C11" s="3" t="s">
        <v>27</v>
      </c>
      <c r="D11" s="3">
        <v>103.5</v>
      </c>
      <c r="E11" s="3">
        <v>89</v>
      </c>
      <c r="F11" s="3">
        <f t="shared" si="3"/>
        <v>62.099999999999994</v>
      </c>
      <c r="G11" s="3">
        <f t="shared" si="4"/>
        <v>35.6</v>
      </c>
      <c r="H11" s="3">
        <f t="shared" si="2"/>
        <v>97.69999999999999</v>
      </c>
    </row>
    <row r="12" spans="1:8" ht="14.25">
      <c r="A12" s="10"/>
      <c r="B12" s="4" t="s">
        <v>28</v>
      </c>
      <c r="C12" s="3" t="s">
        <v>29</v>
      </c>
      <c r="D12" s="3">
        <v>97.25</v>
      </c>
      <c r="E12" s="3">
        <v>87</v>
      </c>
      <c r="F12" s="3">
        <f t="shared" si="3"/>
        <v>58.349999999999994</v>
      </c>
      <c r="G12" s="3">
        <f t="shared" si="4"/>
        <v>34.800000000000004</v>
      </c>
      <c r="H12" s="3">
        <f t="shared" si="2"/>
        <v>93.15</v>
      </c>
    </row>
    <row r="13" spans="1:8" ht="14.25">
      <c r="A13" s="10"/>
      <c r="B13" s="4" t="s">
        <v>30</v>
      </c>
      <c r="C13" s="3" t="s">
        <v>31</v>
      </c>
      <c r="D13" s="3">
        <v>90.5</v>
      </c>
      <c r="E13" s="3">
        <v>90.4</v>
      </c>
      <c r="F13" s="3">
        <f t="shared" si="3"/>
        <v>54.3</v>
      </c>
      <c r="G13" s="3">
        <f t="shared" si="4"/>
        <v>36.160000000000004</v>
      </c>
      <c r="H13" s="3">
        <f t="shared" si="2"/>
        <v>90.46000000000001</v>
      </c>
    </row>
    <row r="14" spans="1:8" ht="14.25">
      <c r="A14" s="10"/>
      <c r="B14" s="4" t="s">
        <v>32</v>
      </c>
      <c r="C14" s="3" t="s">
        <v>33</v>
      </c>
      <c r="D14" s="3">
        <v>76.75</v>
      </c>
      <c r="E14" s="3">
        <v>80.8</v>
      </c>
      <c r="F14" s="3">
        <f t="shared" si="3"/>
        <v>46.05</v>
      </c>
      <c r="G14" s="3">
        <f t="shared" si="4"/>
        <v>32.32</v>
      </c>
      <c r="H14" s="3">
        <f t="shared" si="2"/>
        <v>78.37</v>
      </c>
    </row>
    <row r="15" spans="1:8" ht="14.25">
      <c r="A15" s="10"/>
      <c r="B15" s="4" t="s">
        <v>34</v>
      </c>
      <c r="C15" s="3" t="s">
        <v>35</v>
      </c>
      <c r="D15" s="3">
        <v>65.25</v>
      </c>
      <c r="E15" s="3">
        <v>82.8</v>
      </c>
      <c r="F15" s="3">
        <f t="shared" si="3"/>
        <v>39.15</v>
      </c>
      <c r="G15" s="3">
        <f t="shared" si="4"/>
        <v>33.12</v>
      </c>
      <c r="H15" s="3">
        <f t="shared" si="2"/>
        <v>72.27</v>
      </c>
    </row>
    <row r="16" spans="1:8" ht="14.25">
      <c r="A16" s="10"/>
      <c r="B16" s="4" t="s">
        <v>36</v>
      </c>
      <c r="C16" s="3" t="s">
        <v>37</v>
      </c>
      <c r="D16" s="3">
        <v>57</v>
      </c>
      <c r="E16" s="3">
        <v>83.4</v>
      </c>
      <c r="F16" s="3">
        <f t="shared" si="3"/>
        <v>34.199999999999996</v>
      </c>
      <c r="G16" s="3">
        <f t="shared" si="4"/>
        <v>33.36000000000001</v>
      </c>
      <c r="H16" s="3">
        <f t="shared" si="2"/>
        <v>67.56</v>
      </c>
    </row>
    <row r="17" spans="1:8" ht="14.25">
      <c r="A17" s="11"/>
      <c r="B17" s="4" t="s">
        <v>38</v>
      </c>
      <c r="C17" s="3" t="s">
        <v>39</v>
      </c>
      <c r="D17" s="3">
        <v>95.75</v>
      </c>
      <c r="E17" s="3"/>
      <c r="F17" s="3">
        <f t="shared" si="3"/>
        <v>57.449999999999996</v>
      </c>
      <c r="G17" s="3">
        <f t="shared" si="4"/>
        <v>0</v>
      </c>
      <c r="H17" s="3">
        <f t="shared" si="2"/>
        <v>57.449999999999996</v>
      </c>
    </row>
    <row r="18" spans="1:8" ht="14.25">
      <c r="A18" s="6" t="s">
        <v>40</v>
      </c>
      <c r="B18" s="4" t="s">
        <v>41</v>
      </c>
      <c r="C18" s="3" t="s">
        <v>42</v>
      </c>
      <c r="D18" s="3">
        <v>91.5</v>
      </c>
      <c r="E18" s="3">
        <v>90.6</v>
      </c>
      <c r="F18" s="3">
        <f t="shared" si="3"/>
        <v>54.9</v>
      </c>
      <c r="G18" s="3">
        <f t="shared" si="4"/>
        <v>36.24</v>
      </c>
      <c r="H18" s="3">
        <f t="shared" si="2"/>
        <v>91.14</v>
      </c>
    </row>
    <row r="19" spans="1:8" ht="14.25">
      <c r="A19" s="7"/>
      <c r="B19" s="4" t="s">
        <v>43</v>
      </c>
      <c r="C19" s="3" t="s">
        <v>44</v>
      </c>
      <c r="D19" s="3">
        <v>84.5</v>
      </c>
      <c r="E19" s="3">
        <v>81.8</v>
      </c>
      <c r="F19" s="3">
        <f t="shared" si="3"/>
        <v>50.699999999999996</v>
      </c>
      <c r="G19" s="3">
        <f t="shared" si="4"/>
        <v>32.72</v>
      </c>
      <c r="H19" s="3">
        <f t="shared" si="2"/>
        <v>83.41999999999999</v>
      </c>
    </row>
    <row r="20" spans="1:8" ht="14.25">
      <c r="A20" s="7"/>
      <c r="B20" s="4" t="s">
        <v>45</v>
      </c>
      <c r="C20" s="3" t="s">
        <v>46</v>
      </c>
      <c r="D20" s="3">
        <v>80.5</v>
      </c>
      <c r="E20" s="3">
        <v>80.8</v>
      </c>
      <c r="F20" s="3">
        <f t="shared" si="3"/>
        <v>48.3</v>
      </c>
      <c r="G20" s="3">
        <f t="shared" si="4"/>
        <v>32.32</v>
      </c>
      <c r="H20" s="3">
        <f t="shared" si="2"/>
        <v>80.62</v>
      </c>
    </row>
    <row r="21" spans="1:8" ht="14.25">
      <c r="A21" s="7"/>
      <c r="B21" s="4" t="s">
        <v>47</v>
      </c>
      <c r="C21" s="3" t="s">
        <v>48</v>
      </c>
      <c r="D21" s="3">
        <v>75.75</v>
      </c>
      <c r="E21" s="3">
        <v>84.8</v>
      </c>
      <c r="F21" s="3">
        <f t="shared" si="3"/>
        <v>45.449999999999996</v>
      </c>
      <c r="G21" s="3">
        <f t="shared" si="4"/>
        <v>33.92</v>
      </c>
      <c r="H21" s="3">
        <f t="shared" si="2"/>
        <v>79.37</v>
      </c>
    </row>
    <row r="22" spans="1:8" ht="14.25">
      <c r="A22" s="7"/>
      <c r="B22" s="4" t="s">
        <v>49</v>
      </c>
      <c r="C22" s="3" t="s">
        <v>50</v>
      </c>
      <c r="D22" s="3">
        <v>61.25</v>
      </c>
      <c r="E22" s="3">
        <v>89.8</v>
      </c>
      <c r="F22" s="3">
        <f t="shared" si="3"/>
        <v>36.75</v>
      </c>
      <c r="G22" s="3">
        <f t="shared" si="4"/>
        <v>35.92</v>
      </c>
      <c r="H22" s="3">
        <f t="shared" si="2"/>
        <v>72.67</v>
      </c>
    </row>
    <row r="23" spans="1:8" ht="14.25">
      <c r="A23" s="7"/>
      <c r="B23" s="4" t="s">
        <v>51</v>
      </c>
      <c r="C23" s="3" t="s">
        <v>52</v>
      </c>
      <c r="D23" s="3">
        <v>58.5</v>
      </c>
      <c r="E23" s="3">
        <v>92.4</v>
      </c>
      <c r="F23" s="3">
        <f t="shared" si="3"/>
        <v>35.1</v>
      </c>
      <c r="G23" s="3">
        <f t="shared" si="4"/>
        <v>36.96</v>
      </c>
      <c r="H23" s="3">
        <f t="shared" si="2"/>
        <v>72.06</v>
      </c>
    </row>
    <row r="24" spans="1:8" ht="14.25">
      <c r="A24" s="7"/>
      <c r="B24" s="4" t="s">
        <v>53</v>
      </c>
      <c r="C24" s="3" t="s">
        <v>54</v>
      </c>
      <c r="D24" s="3">
        <v>60.75</v>
      </c>
      <c r="E24" s="3">
        <v>88.6</v>
      </c>
      <c r="F24" s="3">
        <f t="shared" si="3"/>
        <v>36.449999999999996</v>
      </c>
      <c r="G24" s="3">
        <f t="shared" si="4"/>
        <v>35.44</v>
      </c>
      <c r="H24" s="3">
        <f t="shared" si="2"/>
        <v>71.88999999999999</v>
      </c>
    </row>
    <row r="25" spans="1:8" ht="14.25">
      <c r="A25" s="7"/>
      <c r="B25" s="4" t="s">
        <v>55</v>
      </c>
      <c r="C25" s="3" t="s">
        <v>56</v>
      </c>
      <c r="D25" s="3">
        <v>57.25</v>
      </c>
      <c r="E25" s="3">
        <v>83.6</v>
      </c>
      <c r="F25" s="3">
        <f t="shared" si="3"/>
        <v>34.35</v>
      </c>
      <c r="G25" s="3">
        <f t="shared" si="4"/>
        <v>33.44</v>
      </c>
      <c r="H25" s="3">
        <f t="shared" si="2"/>
        <v>67.78999999999999</v>
      </c>
    </row>
    <row r="26" spans="1:8" ht="14.25">
      <c r="A26" s="7"/>
      <c r="B26" s="4" t="s">
        <v>57</v>
      </c>
      <c r="C26" s="3" t="s">
        <v>58</v>
      </c>
      <c r="D26" s="3">
        <v>54</v>
      </c>
      <c r="E26" s="3">
        <v>85.4</v>
      </c>
      <c r="F26" s="3">
        <f t="shared" si="3"/>
        <v>32.4</v>
      </c>
      <c r="G26" s="3">
        <f t="shared" si="4"/>
        <v>34.160000000000004</v>
      </c>
      <c r="H26" s="3">
        <f t="shared" si="2"/>
        <v>66.56</v>
      </c>
    </row>
    <row r="27" spans="1:8" ht="14.25">
      <c r="A27" s="7"/>
      <c r="B27" s="4" t="s">
        <v>59</v>
      </c>
      <c r="C27" s="3" t="s">
        <v>60</v>
      </c>
      <c r="D27" s="3">
        <v>81</v>
      </c>
      <c r="E27" s="3"/>
      <c r="F27" s="3">
        <f t="shared" si="3"/>
        <v>48.6</v>
      </c>
      <c r="G27" s="3">
        <f t="shared" si="4"/>
        <v>0</v>
      </c>
      <c r="H27" s="3">
        <f t="shared" si="2"/>
        <v>48.6</v>
      </c>
    </row>
    <row r="28" spans="1:8" ht="14.25">
      <c r="A28" s="7"/>
      <c r="B28" s="4" t="s">
        <v>61</v>
      </c>
      <c r="C28" s="3" t="s">
        <v>62</v>
      </c>
      <c r="D28" s="3">
        <v>76</v>
      </c>
      <c r="E28" s="3"/>
      <c r="F28" s="3">
        <f t="shared" si="3"/>
        <v>45.6</v>
      </c>
      <c r="G28" s="3">
        <f t="shared" si="4"/>
        <v>0</v>
      </c>
      <c r="H28" s="3">
        <f t="shared" si="2"/>
        <v>45.6</v>
      </c>
    </row>
    <row r="29" spans="1:8" ht="14.25">
      <c r="A29" s="7"/>
      <c r="B29" s="4" t="s">
        <v>63</v>
      </c>
      <c r="C29" s="3" t="s">
        <v>64</v>
      </c>
      <c r="D29" s="3">
        <v>73</v>
      </c>
      <c r="E29" s="3"/>
      <c r="F29" s="3">
        <f t="shared" si="3"/>
        <v>43.8</v>
      </c>
      <c r="G29" s="3">
        <f t="shared" si="4"/>
        <v>0</v>
      </c>
      <c r="H29" s="3">
        <f t="shared" si="2"/>
        <v>43.8</v>
      </c>
    </row>
    <row r="30" spans="1:8" ht="14.25">
      <c r="A30" s="8"/>
      <c r="B30" s="4" t="s">
        <v>65</v>
      </c>
      <c r="C30" s="3" t="s">
        <v>66</v>
      </c>
      <c r="D30" s="3">
        <v>63.75</v>
      </c>
      <c r="E30" s="3"/>
      <c r="F30" s="3">
        <f t="shared" si="3"/>
        <v>38.25</v>
      </c>
      <c r="G30" s="3">
        <f t="shared" si="4"/>
        <v>0</v>
      </c>
      <c r="H30" s="3">
        <f t="shared" si="2"/>
        <v>38.25</v>
      </c>
    </row>
    <row r="31" spans="1:8" ht="14.25">
      <c r="A31" s="6" t="s">
        <v>67</v>
      </c>
      <c r="B31" s="4" t="s">
        <v>68</v>
      </c>
      <c r="C31" s="3" t="s">
        <v>69</v>
      </c>
      <c r="D31" s="3">
        <v>91.75</v>
      </c>
      <c r="E31" s="3">
        <v>88.4</v>
      </c>
      <c r="F31" s="3">
        <f t="shared" si="3"/>
        <v>55.05</v>
      </c>
      <c r="G31" s="3">
        <f t="shared" si="4"/>
        <v>35.36000000000001</v>
      </c>
      <c r="H31" s="3">
        <f t="shared" si="2"/>
        <v>90.41</v>
      </c>
    </row>
    <row r="32" spans="1:8" ht="14.25">
      <c r="A32" s="7"/>
      <c r="B32" s="4" t="s">
        <v>70</v>
      </c>
      <c r="C32" s="3" t="s">
        <v>71</v>
      </c>
      <c r="D32" s="3">
        <v>90.25</v>
      </c>
      <c r="E32" s="3">
        <v>89.4</v>
      </c>
      <c r="F32" s="3">
        <f t="shared" si="3"/>
        <v>54.15</v>
      </c>
      <c r="G32" s="3">
        <f t="shared" si="4"/>
        <v>35.760000000000005</v>
      </c>
      <c r="H32" s="3">
        <f t="shared" si="2"/>
        <v>89.91</v>
      </c>
    </row>
    <row r="33" spans="1:8" ht="14.25">
      <c r="A33" s="7"/>
      <c r="B33" s="4" t="s">
        <v>72</v>
      </c>
      <c r="C33" s="3" t="s">
        <v>73</v>
      </c>
      <c r="D33" s="3">
        <v>88.5</v>
      </c>
      <c r="E33" s="3">
        <v>90.6</v>
      </c>
      <c r="F33" s="3">
        <f t="shared" si="3"/>
        <v>53.1</v>
      </c>
      <c r="G33" s="3">
        <f t="shared" si="4"/>
        <v>36.24</v>
      </c>
      <c r="H33" s="3">
        <f t="shared" si="2"/>
        <v>89.34</v>
      </c>
    </row>
    <row r="34" spans="1:8" ht="14.25">
      <c r="A34" s="7"/>
      <c r="B34" s="4" t="s">
        <v>74</v>
      </c>
      <c r="C34" s="3" t="s">
        <v>75</v>
      </c>
      <c r="D34" s="3">
        <v>87.5</v>
      </c>
      <c r="E34" s="3">
        <v>90.6</v>
      </c>
      <c r="F34" s="3">
        <f t="shared" si="3"/>
        <v>52.5</v>
      </c>
      <c r="G34" s="3">
        <f t="shared" si="4"/>
        <v>36.24</v>
      </c>
      <c r="H34" s="3">
        <f t="shared" si="2"/>
        <v>88.74000000000001</v>
      </c>
    </row>
    <row r="35" spans="1:8" ht="14.25">
      <c r="A35" s="7"/>
      <c r="B35" s="4" t="s">
        <v>76</v>
      </c>
      <c r="C35" s="3" t="s">
        <v>77</v>
      </c>
      <c r="D35" s="3">
        <v>79.75</v>
      </c>
      <c r="E35" s="3">
        <v>86.4</v>
      </c>
      <c r="F35" s="3">
        <f t="shared" si="3"/>
        <v>47.85</v>
      </c>
      <c r="G35" s="3">
        <f t="shared" si="4"/>
        <v>34.56</v>
      </c>
      <c r="H35" s="3">
        <f t="shared" si="2"/>
        <v>82.41</v>
      </c>
    </row>
    <row r="36" spans="1:8" ht="14.25">
      <c r="A36" s="7"/>
      <c r="B36" s="4" t="s">
        <v>78</v>
      </c>
      <c r="C36" s="3" t="s">
        <v>79</v>
      </c>
      <c r="D36" s="3">
        <v>73.25</v>
      </c>
      <c r="E36" s="3">
        <v>85.2</v>
      </c>
      <c r="F36" s="3">
        <f t="shared" si="3"/>
        <v>43.949999999999996</v>
      </c>
      <c r="G36" s="3">
        <f t="shared" si="4"/>
        <v>34.080000000000005</v>
      </c>
      <c r="H36" s="3">
        <f aca="true" t="shared" si="5" ref="H36:H57">F36+G36</f>
        <v>78.03</v>
      </c>
    </row>
    <row r="37" spans="1:8" ht="14.25">
      <c r="A37" s="7"/>
      <c r="B37" s="4" t="s">
        <v>80</v>
      </c>
      <c r="C37" s="3" t="s">
        <v>81</v>
      </c>
      <c r="D37" s="3">
        <v>72.5</v>
      </c>
      <c r="E37" s="3">
        <v>85.2</v>
      </c>
      <c r="F37" s="3">
        <f t="shared" si="3"/>
        <v>43.5</v>
      </c>
      <c r="G37" s="3">
        <f t="shared" si="4"/>
        <v>34.080000000000005</v>
      </c>
      <c r="H37" s="3">
        <f t="shared" si="5"/>
        <v>77.58000000000001</v>
      </c>
    </row>
    <row r="38" spans="1:8" ht="14.25">
      <c r="A38" s="7"/>
      <c r="B38" s="4" t="s">
        <v>82</v>
      </c>
      <c r="C38" s="3" t="s">
        <v>83</v>
      </c>
      <c r="D38" s="3">
        <v>71.75</v>
      </c>
      <c r="E38" s="3">
        <v>85.4</v>
      </c>
      <c r="F38" s="3">
        <f t="shared" si="3"/>
        <v>43.05</v>
      </c>
      <c r="G38" s="3">
        <f t="shared" si="4"/>
        <v>34.160000000000004</v>
      </c>
      <c r="H38" s="3">
        <f t="shared" si="5"/>
        <v>77.21000000000001</v>
      </c>
    </row>
    <row r="39" spans="1:8" ht="14.25">
      <c r="A39" s="7"/>
      <c r="B39" s="4" t="s">
        <v>84</v>
      </c>
      <c r="C39" s="3" t="s">
        <v>85</v>
      </c>
      <c r="D39" s="3">
        <v>71</v>
      </c>
      <c r="E39" s="3">
        <v>86</v>
      </c>
      <c r="F39" s="3">
        <f t="shared" si="3"/>
        <v>42.6</v>
      </c>
      <c r="G39" s="3">
        <f t="shared" si="4"/>
        <v>34.4</v>
      </c>
      <c r="H39" s="3">
        <f t="shared" si="5"/>
        <v>77</v>
      </c>
    </row>
    <row r="40" spans="1:8" ht="14.25">
      <c r="A40" s="7"/>
      <c r="B40" s="4" t="s">
        <v>86</v>
      </c>
      <c r="C40" s="3" t="s">
        <v>87</v>
      </c>
      <c r="D40" s="3">
        <v>70.25</v>
      </c>
      <c r="E40" s="3"/>
      <c r="F40" s="3">
        <f t="shared" si="3"/>
        <v>42.15</v>
      </c>
      <c r="G40" s="3">
        <f t="shared" si="4"/>
        <v>0</v>
      </c>
      <c r="H40" s="3">
        <f t="shared" si="5"/>
        <v>42.15</v>
      </c>
    </row>
    <row r="41" spans="1:8" ht="14.25">
      <c r="A41" s="7"/>
      <c r="B41" s="4" t="s">
        <v>88</v>
      </c>
      <c r="C41" s="3" t="s">
        <v>89</v>
      </c>
      <c r="D41" s="3">
        <v>67.75</v>
      </c>
      <c r="E41" s="3"/>
      <c r="F41" s="3">
        <f aca="true" t="shared" si="6" ref="F41:F57">D41*0.6</f>
        <v>40.65</v>
      </c>
      <c r="G41" s="3">
        <f aca="true" t="shared" si="7" ref="G41:G57">E41*0.4</f>
        <v>0</v>
      </c>
      <c r="H41" s="3">
        <f t="shared" si="5"/>
        <v>40.65</v>
      </c>
    </row>
    <row r="42" spans="1:8" ht="14.25">
      <c r="A42" s="7"/>
      <c r="B42" s="4" t="s">
        <v>90</v>
      </c>
      <c r="C42" s="3" t="s">
        <v>91</v>
      </c>
      <c r="D42" s="3">
        <v>67.25</v>
      </c>
      <c r="E42" s="3"/>
      <c r="F42" s="3">
        <f t="shared" si="6"/>
        <v>40.35</v>
      </c>
      <c r="G42" s="3">
        <f t="shared" si="7"/>
        <v>0</v>
      </c>
      <c r="H42" s="3">
        <f t="shared" si="5"/>
        <v>40.35</v>
      </c>
    </row>
    <row r="43" spans="1:8" ht="14.25">
      <c r="A43" s="7"/>
      <c r="B43" s="4" t="s">
        <v>92</v>
      </c>
      <c r="C43" s="3" t="s">
        <v>93</v>
      </c>
      <c r="D43" s="3">
        <v>63.5</v>
      </c>
      <c r="E43" s="3"/>
      <c r="F43" s="3">
        <f t="shared" si="6"/>
        <v>38.1</v>
      </c>
      <c r="G43" s="3">
        <f t="shared" si="7"/>
        <v>0</v>
      </c>
      <c r="H43" s="3">
        <f t="shared" si="5"/>
        <v>38.1</v>
      </c>
    </row>
    <row r="44" spans="1:8" ht="14.25">
      <c r="A44" s="7"/>
      <c r="B44" s="4" t="s">
        <v>94</v>
      </c>
      <c r="C44" s="3" t="s">
        <v>95</v>
      </c>
      <c r="D44" s="3">
        <v>63.25</v>
      </c>
      <c r="E44" s="3"/>
      <c r="F44" s="3">
        <f t="shared" si="6"/>
        <v>37.949999999999996</v>
      </c>
      <c r="G44" s="3">
        <f t="shared" si="7"/>
        <v>0</v>
      </c>
      <c r="H44" s="3">
        <f t="shared" si="5"/>
        <v>37.949999999999996</v>
      </c>
    </row>
    <row r="45" spans="1:8" ht="14.25">
      <c r="A45" s="7"/>
      <c r="B45" s="4" t="s">
        <v>96</v>
      </c>
      <c r="C45" s="3" t="s">
        <v>97</v>
      </c>
      <c r="D45" s="3">
        <v>60.75</v>
      </c>
      <c r="E45" s="3"/>
      <c r="F45" s="3">
        <f t="shared" si="6"/>
        <v>36.449999999999996</v>
      </c>
      <c r="G45" s="3">
        <f t="shared" si="7"/>
        <v>0</v>
      </c>
      <c r="H45" s="3">
        <f t="shared" si="5"/>
        <v>36.449999999999996</v>
      </c>
    </row>
    <row r="46" spans="1:8" ht="14.25">
      <c r="A46" s="7"/>
      <c r="B46" s="4" t="s">
        <v>98</v>
      </c>
      <c r="C46" s="3" t="s">
        <v>99</v>
      </c>
      <c r="D46" s="3">
        <v>57.5</v>
      </c>
      <c r="E46" s="3"/>
      <c r="F46" s="3">
        <f t="shared" si="6"/>
        <v>34.5</v>
      </c>
      <c r="G46" s="3">
        <f t="shared" si="7"/>
        <v>0</v>
      </c>
      <c r="H46" s="3">
        <f t="shared" si="5"/>
        <v>34.5</v>
      </c>
    </row>
    <row r="47" spans="1:8" ht="14.25">
      <c r="A47" s="7"/>
      <c r="B47" s="4" t="s">
        <v>100</v>
      </c>
      <c r="C47" s="3" t="s">
        <v>101</v>
      </c>
      <c r="D47" s="3">
        <v>55.25</v>
      </c>
      <c r="E47" s="3"/>
      <c r="F47" s="3">
        <f t="shared" si="6"/>
        <v>33.15</v>
      </c>
      <c r="G47" s="3">
        <f t="shared" si="7"/>
        <v>0</v>
      </c>
      <c r="H47" s="3">
        <f t="shared" si="5"/>
        <v>33.15</v>
      </c>
    </row>
    <row r="48" spans="1:8" ht="14.25">
      <c r="A48" s="8"/>
      <c r="B48" s="4" t="s">
        <v>102</v>
      </c>
      <c r="C48" s="3" t="s">
        <v>103</v>
      </c>
      <c r="D48" s="3">
        <v>48.5</v>
      </c>
      <c r="E48" s="3"/>
      <c r="F48" s="3">
        <f t="shared" si="6"/>
        <v>29.099999999999998</v>
      </c>
      <c r="G48" s="3">
        <f t="shared" si="7"/>
        <v>0</v>
      </c>
      <c r="H48" s="3">
        <f t="shared" si="5"/>
        <v>29.099999999999998</v>
      </c>
    </row>
    <row r="49" spans="1:8" ht="14.25">
      <c r="A49" s="6" t="s">
        <v>104</v>
      </c>
      <c r="B49" s="4" t="s">
        <v>105</v>
      </c>
      <c r="C49" s="3" t="s">
        <v>106</v>
      </c>
      <c r="D49" s="3">
        <v>70.5</v>
      </c>
      <c r="E49" s="3">
        <v>83.6</v>
      </c>
      <c r="F49" s="3">
        <f t="shared" si="6"/>
        <v>42.3</v>
      </c>
      <c r="G49" s="3">
        <f t="shared" si="7"/>
        <v>33.44</v>
      </c>
      <c r="H49" s="3">
        <f t="shared" si="5"/>
        <v>75.74</v>
      </c>
    </row>
    <row r="50" spans="1:8" ht="14.25">
      <c r="A50" s="7"/>
      <c r="B50" s="4" t="s">
        <v>107</v>
      </c>
      <c r="C50" s="3" t="s">
        <v>108</v>
      </c>
      <c r="D50" s="3">
        <v>58.75</v>
      </c>
      <c r="E50" s="3">
        <v>85.4</v>
      </c>
      <c r="F50" s="3">
        <f t="shared" si="6"/>
        <v>35.25</v>
      </c>
      <c r="G50" s="3">
        <f t="shared" si="7"/>
        <v>34.160000000000004</v>
      </c>
      <c r="H50" s="3">
        <f t="shared" si="5"/>
        <v>69.41</v>
      </c>
    </row>
    <row r="51" spans="1:8" ht="14.25">
      <c r="A51" s="7"/>
      <c r="B51" s="4" t="s">
        <v>109</v>
      </c>
      <c r="C51" s="3" t="s">
        <v>110</v>
      </c>
      <c r="D51" s="3">
        <v>51.5</v>
      </c>
      <c r="E51" s="3">
        <v>87.2</v>
      </c>
      <c r="F51" s="3">
        <f t="shared" si="6"/>
        <v>30.9</v>
      </c>
      <c r="G51" s="3">
        <f t="shared" si="7"/>
        <v>34.88</v>
      </c>
      <c r="H51" s="3">
        <f t="shared" si="5"/>
        <v>65.78</v>
      </c>
    </row>
    <row r="52" spans="1:8" ht="14.25">
      <c r="A52" s="8"/>
      <c r="B52" s="4" t="s">
        <v>111</v>
      </c>
      <c r="C52" s="3" t="s">
        <v>112</v>
      </c>
      <c r="D52" s="3">
        <v>67</v>
      </c>
      <c r="E52" s="3"/>
      <c r="F52" s="3">
        <f t="shared" si="6"/>
        <v>40.199999999999996</v>
      </c>
      <c r="G52" s="3">
        <f t="shared" si="7"/>
        <v>0</v>
      </c>
      <c r="H52" s="3">
        <f t="shared" si="5"/>
        <v>40.199999999999996</v>
      </c>
    </row>
    <row r="53" spans="1:8" ht="15" customHeight="1">
      <c r="A53" s="6" t="s">
        <v>113</v>
      </c>
      <c r="B53" s="4" t="s">
        <v>114</v>
      </c>
      <c r="C53" s="3" t="s">
        <v>115</v>
      </c>
      <c r="D53" s="3">
        <v>76</v>
      </c>
      <c r="E53" s="3">
        <v>85.2</v>
      </c>
      <c r="F53" s="3">
        <f t="shared" si="6"/>
        <v>45.6</v>
      </c>
      <c r="G53" s="3">
        <f t="shared" si="7"/>
        <v>34.080000000000005</v>
      </c>
      <c r="H53" s="3">
        <f t="shared" si="5"/>
        <v>79.68</v>
      </c>
    </row>
    <row r="54" spans="1:8" ht="14.25">
      <c r="A54" s="7"/>
      <c r="B54" s="4" t="s">
        <v>116</v>
      </c>
      <c r="C54" s="3" t="s">
        <v>117</v>
      </c>
      <c r="D54" s="3">
        <v>68</v>
      </c>
      <c r="E54" s="3">
        <v>87.4</v>
      </c>
      <c r="F54" s="3">
        <f t="shared" si="6"/>
        <v>40.8</v>
      </c>
      <c r="G54" s="3">
        <f t="shared" si="7"/>
        <v>34.96</v>
      </c>
      <c r="H54" s="3">
        <f t="shared" si="5"/>
        <v>75.75999999999999</v>
      </c>
    </row>
    <row r="55" spans="1:8" ht="14.25">
      <c r="A55" s="7"/>
      <c r="B55" s="4" t="s">
        <v>118</v>
      </c>
      <c r="C55" s="3" t="s">
        <v>119</v>
      </c>
      <c r="D55" s="3">
        <v>59.25</v>
      </c>
      <c r="E55" s="3">
        <v>80.4</v>
      </c>
      <c r="F55" s="3">
        <f t="shared" si="6"/>
        <v>35.55</v>
      </c>
      <c r="G55" s="3">
        <f t="shared" si="7"/>
        <v>32.160000000000004</v>
      </c>
      <c r="H55" s="3">
        <f t="shared" si="5"/>
        <v>67.71000000000001</v>
      </c>
    </row>
    <row r="56" spans="1:8" ht="14.25">
      <c r="A56" s="7"/>
      <c r="B56" s="4" t="s">
        <v>120</v>
      </c>
      <c r="C56" s="3" t="s">
        <v>121</v>
      </c>
      <c r="D56" s="3">
        <v>80.75</v>
      </c>
      <c r="E56" s="3"/>
      <c r="F56" s="3">
        <f t="shared" si="6"/>
        <v>48.449999999999996</v>
      </c>
      <c r="G56" s="3">
        <f t="shared" si="7"/>
        <v>0</v>
      </c>
      <c r="H56" s="3">
        <f t="shared" si="5"/>
        <v>48.449999999999996</v>
      </c>
    </row>
    <row r="57" spans="1:8" ht="14.25">
      <c r="A57" s="8"/>
      <c r="B57" s="4" t="s">
        <v>122</v>
      </c>
      <c r="C57" s="3" t="s">
        <v>123</v>
      </c>
      <c r="D57" s="3">
        <v>66.5</v>
      </c>
      <c r="E57" s="3"/>
      <c r="F57" s="3">
        <f t="shared" si="6"/>
        <v>39.9</v>
      </c>
      <c r="G57" s="3">
        <f t="shared" si="7"/>
        <v>0</v>
      </c>
      <c r="H57" s="3">
        <f t="shared" si="5"/>
        <v>39.9</v>
      </c>
    </row>
  </sheetData>
  <sheetProtection/>
  <mergeCells count="7">
    <mergeCell ref="A53:A57"/>
    <mergeCell ref="A1:H1"/>
    <mergeCell ref="A3:A8"/>
    <mergeCell ref="A9:A17"/>
    <mergeCell ref="A18:A30"/>
    <mergeCell ref="A31:A48"/>
    <mergeCell ref="A49:A5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2019-08-12T01:11:58Z</dcterms:created>
  <dcterms:modified xsi:type="dcterms:W3CDTF">2019-08-12T08:16:07Z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