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20736" windowHeight="9348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<sst xmlns="http://schemas.openxmlformats.org/spreadsheetml/2006/main" count="280" uniqueCount="124">
  <si>
    <t>姓名</t>
  </si>
  <si>
    <t>准考证号</t>
  </si>
  <si>
    <t>报考学段</t>
  </si>
  <si>
    <t>报考学科</t>
  </si>
  <si>
    <t>小学</t>
  </si>
  <si>
    <t>科学</t>
  </si>
  <si>
    <t>王芳</t>
  </si>
  <si>
    <t>数学</t>
  </si>
  <si>
    <t>幼儿园</t>
  </si>
  <si>
    <t>精准扶贫</t>
  </si>
  <si>
    <t>罗芳</t>
  </si>
  <si>
    <t>黄琴</t>
  </si>
  <si>
    <t>初中</t>
  </si>
  <si>
    <t>葛剑</t>
  </si>
  <si>
    <t>敖星</t>
  </si>
  <si>
    <t>谭鸿义</t>
  </si>
  <si>
    <t>李戈</t>
  </si>
  <si>
    <t>袁双</t>
  </si>
  <si>
    <t>钟伟</t>
  </si>
  <si>
    <t>李本亮</t>
  </si>
  <si>
    <t>曾顶银</t>
  </si>
  <si>
    <t>付鹏</t>
  </si>
  <si>
    <t>陈世红</t>
  </si>
  <si>
    <t>黄丽</t>
  </si>
  <si>
    <t>龚文甜</t>
  </si>
  <si>
    <t>付青燕</t>
  </si>
  <si>
    <t>王银</t>
  </si>
  <si>
    <t>姚方群</t>
  </si>
  <si>
    <t>郑雪娜</t>
  </si>
  <si>
    <t>骆小英</t>
  </si>
  <si>
    <t>成静</t>
  </si>
  <si>
    <t>任丽</t>
  </si>
  <si>
    <t>魏家琴</t>
  </si>
  <si>
    <t>王辉</t>
  </si>
  <si>
    <t>张小琴</t>
  </si>
  <si>
    <t>张严</t>
  </si>
  <si>
    <t>李永</t>
  </si>
  <si>
    <t>黄刚</t>
  </si>
  <si>
    <t>文建艳</t>
  </si>
  <si>
    <t>刘正伦</t>
  </si>
  <si>
    <t>心理健康</t>
  </si>
  <si>
    <t>杨香</t>
  </si>
  <si>
    <t>李敏</t>
  </si>
  <si>
    <t>何飘飘</t>
  </si>
  <si>
    <t>余菊</t>
  </si>
  <si>
    <t>胡炜</t>
  </si>
  <si>
    <t>何欣怡</t>
  </si>
  <si>
    <t>雷雪</t>
  </si>
  <si>
    <t>敖芹</t>
  </si>
  <si>
    <t>杨梦霞</t>
  </si>
  <si>
    <t>蔡春梅</t>
  </si>
  <si>
    <t>陈丽媛</t>
  </si>
  <si>
    <t>杨海霞</t>
  </si>
  <si>
    <t>陈杰</t>
  </si>
  <si>
    <t>殷兰</t>
  </si>
  <si>
    <t>唐春莲</t>
  </si>
  <si>
    <t>刘秀静</t>
  </si>
  <si>
    <t>张遇</t>
  </si>
  <si>
    <t>徐静</t>
  </si>
  <si>
    <t>张雪娜</t>
  </si>
  <si>
    <t>曾叶</t>
  </si>
  <si>
    <t>李月</t>
  </si>
  <si>
    <t>政史0016</t>
  </si>
  <si>
    <t>政史0019</t>
  </si>
  <si>
    <t>数学0060</t>
  </si>
  <si>
    <t>数学0064</t>
  </si>
  <si>
    <t>数学0068</t>
  </si>
  <si>
    <t>数学0070</t>
  </si>
  <si>
    <t>数学0078</t>
  </si>
  <si>
    <t>数学0080</t>
  </si>
  <si>
    <t>数学0084</t>
  </si>
  <si>
    <t>数学0086</t>
  </si>
  <si>
    <t>数学0090</t>
  </si>
  <si>
    <t>数学0092</t>
  </si>
  <si>
    <t>数学0094</t>
  </si>
  <si>
    <t>数学0104</t>
  </si>
  <si>
    <t>数学0106</t>
  </si>
  <si>
    <t>数学0112</t>
  </si>
  <si>
    <t>数学0118</t>
  </si>
  <si>
    <t>数学0120</t>
  </si>
  <si>
    <t>数学0124</t>
  </si>
  <si>
    <t>数学0126</t>
  </si>
  <si>
    <t>数学0150</t>
  </si>
  <si>
    <t>数学0160</t>
  </si>
  <si>
    <t>数学0162</t>
  </si>
  <si>
    <t>数学0164</t>
  </si>
  <si>
    <t>数学0166</t>
  </si>
  <si>
    <t>数学0170</t>
  </si>
  <si>
    <t>数学0172</t>
  </si>
  <si>
    <t>生化0150</t>
  </si>
  <si>
    <t>生化0158</t>
  </si>
  <si>
    <t>生化0162</t>
  </si>
  <si>
    <t>生化0176</t>
  </si>
  <si>
    <t>幼儿1032</t>
  </si>
  <si>
    <t>幼儿1034</t>
  </si>
  <si>
    <t>幼儿1044</t>
  </si>
  <si>
    <t>幼儿1056</t>
  </si>
  <si>
    <t>幼儿1092</t>
  </si>
  <si>
    <t>幼儿1094</t>
  </si>
  <si>
    <t>幼儿1106</t>
  </si>
  <si>
    <t>幼儿1116</t>
  </si>
  <si>
    <t>幼儿1118</t>
  </si>
  <si>
    <t>幼儿1126</t>
  </si>
  <si>
    <t>幼儿1134</t>
  </si>
  <si>
    <t>幼儿1172</t>
  </si>
  <si>
    <t>幼儿1186</t>
  </si>
  <si>
    <t>幼儿1192</t>
  </si>
  <si>
    <t>幼儿1196</t>
  </si>
  <si>
    <t>幼儿1206</t>
  </si>
  <si>
    <t>幼儿1224</t>
  </si>
  <si>
    <t>幼儿1236</t>
  </si>
  <si>
    <t>幼儿1250</t>
  </si>
  <si>
    <t>幼儿1258</t>
  </si>
  <si>
    <t>缺</t>
  </si>
  <si>
    <t>面试成绩</t>
  </si>
  <si>
    <t>总成绩</t>
  </si>
  <si>
    <t>总成绩名次</t>
  </si>
  <si>
    <t>序号</t>
  </si>
  <si>
    <t>笔试成绩</t>
  </si>
  <si>
    <t>是否进入体检</t>
  </si>
  <si>
    <t>是</t>
  </si>
  <si>
    <t>备注</t>
  </si>
  <si>
    <t>赤水市2019年特岗教师第二阶段招聘总成绩及进入体检人员名单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</si>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</sst>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_ "/>
    <numFmt numFmtId="178" formatCode="0.00_);[Red]\(0.00\)"/>
  </numFmts>
  <fonts count="51">
    <font>
      <sz val="10"/>
      <color theme="1"/>
      <name val="Calibri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1"/>
      <color indexed="8"/>
      <name val="宋体"/>
      <family val="0"/>
    </font>
    <font>
      <u val="single"/>
      <sz val="10"/>
      <color indexed="12"/>
      <name val="宋体"/>
      <family val="0"/>
    </font>
    <font>
      <sz val="10"/>
      <color indexed="17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0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u val="single"/>
      <sz val="10"/>
      <color theme="10"/>
      <name val="宋体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0"/>
      <color theme="11"/>
      <name val="宋体"/>
      <family val="0"/>
    </font>
    <font>
      <b/>
      <sz val="11"/>
      <color theme="1"/>
      <name val="Calibri"/>
      <family val="0"/>
    </font>
    <font>
      <sz val="12"/>
      <color theme="1"/>
      <name val="黑体"/>
      <family val="3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 vertical="center"/>
      <protection/>
    </xf>
    <xf numFmtId="0" fontId="34" fillId="0" borderId="0">
      <alignment vertical="center"/>
      <protection/>
    </xf>
    <xf numFmtId="0" fontId="5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34" fillId="0" borderId="0" xfId="41" applyFill="1">
      <alignment vertical="center"/>
      <protection/>
    </xf>
    <xf numFmtId="0" fontId="34" fillId="0" borderId="0" xfId="41" applyFill="1" applyAlignment="1">
      <alignment horizontal="center" vertical="center"/>
      <protection/>
    </xf>
    <xf numFmtId="0" fontId="48" fillId="0" borderId="0" xfId="41" applyFont="1" applyFill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shrinkToFit="1"/>
      <protection/>
    </xf>
    <xf numFmtId="178" fontId="0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Font="1" applyFill="1" applyAlignment="1">
      <alignment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>
      <alignment vertical="center"/>
      <protection/>
    </xf>
    <xf numFmtId="177" fontId="0" fillId="0" borderId="10" xfId="41" applyNumberFormat="1" applyFont="1" applyFill="1" applyBorder="1" applyAlignment="1">
      <alignment horizontal="center" vertical="center"/>
      <protection/>
    </xf>
    <xf numFmtId="0" fontId="0" fillId="33" borderId="10" xfId="41" applyFont="1" applyFill="1" applyBorder="1" applyAlignment="1">
      <alignment horizontal="center" vertical="center"/>
      <protection/>
    </xf>
    <xf numFmtId="0" fontId="0" fillId="0" borderId="0" xfId="41" applyFont="1" applyFill="1">
      <alignment vertical="center"/>
      <protection/>
    </xf>
    <xf numFmtId="178" fontId="0" fillId="0" borderId="10" xfId="41" applyNumberFormat="1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41" applyFont="1" applyFill="1" applyAlignment="1">
      <alignment horizontal="center" vertical="center"/>
      <protection/>
    </xf>
    <xf numFmtId="0" fontId="38" fillId="0" borderId="0" xfId="41" applyFont="1" applyFill="1" applyAlignment="1">
      <alignment horizontal="center" vertical="center"/>
      <protection/>
    </xf>
    <xf numFmtId="178" fontId="0" fillId="0" borderId="0" xfId="41" applyNumberFormat="1" applyFont="1" applyFill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vertical="center" wrapText="1"/>
      <protection/>
    </xf>
    <xf numFmtId="0" fontId="49" fillId="0" borderId="11" xfId="41" applyFont="1" applyFill="1" applyBorder="1" applyAlignment="1">
      <alignment vertical="center"/>
      <protection/>
    </xf>
    <xf numFmtId="0" fontId="50" fillId="0" borderId="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6" xfId="47"/>
    <cellStyle name="常规 7" xfId="48"/>
    <cellStyle name="常规 8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P39" sqref="P39"/>
    </sheetView>
  </sheetViews>
  <sheetFormatPr defaultColWidth="6.28125" defaultRowHeight="12.75"/>
  <cols>
    <col min="1" max="1" width="6.00390625" style="2" customWidth="1"/>
    <col min="2" max="2" width="9.28125" style="2" customWidth="1"/>
    <col min="3" max="3" width="10.7109375" style="2" customWidth="1"/>
    <col min="4" max="4" width="7.140625" style="2" customWidth="1"/>
    <col min="5" max="5" width="7.8515625" style="2" customWidth="1"/>
    <col min="6" max="6" width="7.00390625" style="3" customWidth="1"/>
    <col min="7" max="7" width="6.28125" style="16" customWidth="1"/>
    <col min="8" max="8" width="7.7109375" style="18" bestFit="1" customWidth="1"/>
    <col min="9" max="10" width="6.28125" style="16" customWidth="1"/>
    <col min="11" max="16384" width="6.28125" style="1" customWidth="1"/>
  </cols>
  <sheetData>
    <row r="1" spans="1:11" ht="39" customHeight="1">
      <c r="A1" s="23" t="s">
        <v>122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6" ht="21" customHeight="1">
      <c r="A2" s="22"/>
      <c r="B2" s="22"/>
      <c r="C2" s="22"/>
      <c r="D2" s="22"/>
      <c r="E2" s="22"/>
      <c r="F2" s="22"/>
    </row>
    <row r="3" spans="1:11" s="7" customFormat="1" ht="27.75" customHeight="1">
      <c r="A3" s="19" t="s">
        <v>117</v>
      </c>
      <c r="B3" s="4" t="s">
        <v>0</v>
      </c>
      <c r="C3" s="4" t="s">
        <v>1</v>
      </c>
      <c r="D3" s="4" t="s">
        <v>2</v>
      </c>
      <c r="E3" s="4" t="s">
        <v>3</v>
      </c>
      <c r="F3" s="19" t="s">
        <v>118</v>
      </c>
      <c r="G3" s="4" t="s">
        <v>114</v>
      </c>
      <c r="H3" s="6" t="s">
        <v>115</v>
      </c>
      <c r="I3" s="4" t="s">
        <v>116</v>
      </c>
      <c r="J3" s="19" t="s">
        <v>119</v>
      </c>
      <c r="K3" s="21" t="s">
        <v>121</v>
      </c>
    </row>
    <row r="4" spans="1:11" s="13" customFormat="1" ht="21" customHeight="1">
      <c r="A4" s="8">
        <v>1</v>
      </c>
      <c r="B4" s="15" t="s">
        <v>55</v>
      </c>
      <c r="C4" s="5" t="s">
        <v>106</v>
      </c>
      <c r="D4" s="8" t="s">
        <v>8</v>
      </c>
      <c r="E4" s="8" t="s">
        <v>8</v>
      </c>
      <c r="F4" s="9">
        <v>70.5</v>
      </c>
      <c r="G4" s="9">
        <v>90.1</v>
      </c>
      <c r="H4" s="11">
        <f aca="true" t="shared" si="0" ref="H4:H22">ROUND(F4*0.8+G4*0.2,2)</f>
        <v>74.42</v>
      </c>
      <c r="I4" s="12">
        <v>1</v>
      </c>
      <c r="J4" s="20" t="s">
        <v>120</v>
      </c>
      <c r="K4" s="8" t="s">
        <v>9</v>
      </c>
    </row>
    <row r="5" spans="1:11" s="13" customFormat="1" ht="21" customHeight="1">
      <c r="A5" s="8">
        <v>2</v>
      </c>
      <c r="B5" s="15" t="s">
        <v>47</v>
      </c>
      <c r="C5" s="5" t="s">
        <v>98</v>
      </c>
      <c r="D5" s="8" t="s">
        <v>8</v>
      </c>
      <c r="E5" s="8" t="s">
        <v>8</v>
      </c>
      <c r="F5" s="9">
        <v>69</v>
      </c>
      <c r="G5" s="9">
        <v>91.82</v>
      </c>
      <c r="H5" s="11">
        <f t="shared" si="0"/>
        <v>73.56</v>
      </c>
      <c r="I5" s="12">
        <v>2</v>
      </c>
      <c r="J5" s="20" t="s">
        <v>120</v>
      </c>
      <c r="K5" s="10"/>
    </row>
    <row r="6" spans="1:11" s="13" customFormat="1" ht="21" customHeight="1">
      <c r="A6" s="8">
        <v>3</v>
      </c>
      <c r="B6" s="15" t="s">
        <v>48</v>
      </c>
      <c r="C6" s="5" t="s">
        <v>99</v>
      </c>
      <c r="D6" s="8" t="s">
        <v>8</v>
      </c>
      <c r="E6" s="8" t="s">
        <v>8</v>
      </c>
      <c r="F6" s="9">
        <v>70</v>
      </c>
      <c r="G6" s="9">
        <v>83.22</v>
      </c>
      <c r="H6" s="11">
        <f t="shared" si="0"/>
        <v>72.64</v>
      </c>
      <c r="I6" s="12">
        <v>3</v>
      </c>
      <c r="J6" s="20" t="s">
        <v>120</v>
      </c>
      <c r="K6" s="10"/>
    </row>
    <row r="7" spans="1:11" s="13" customFormat="1" ht="21" customHeight="1">
      <c r="A7" s="8">
        <v>4</v>
      </c>
      <c r="B7" s="15" t="s">
        <v>56</v>
      </c>
      <c r="C7" s="5" t="s">
        <v>107</v>
      </c>
      <c r="D7" s="8" t="s">
        <v>8</v>
      </c>
      <c r="E7" s="8" t="s">
        <v>8</v>
      </c>
      <c r="F7" s="9">
        <v>68</v>
      </c>
      <c r="G7" s="9">
        <v>89.86</v>
      </c>
      <c r="H7" s="11">
        <f t="shared" si="0"/>
        <v>72.37</v>
      </c>
      <c r="I7" s="12">
        <v>4</v>
      </c>
      <c r="J7" s="20" t="s">
        <v>120</v>
      </c>
      <c r="K7" s="10"/>
    </row>
    <row r="8" spans="1:11" s="13" customFormat="1" ht="21" customHeight="1">
      <c r="A8" s="8">
        <v>5</v>
      </c>
      <c r="B8" s="15" t="s">
        <v>49</v>
      </c>
      <c r="C8" s="5" t="s">
        <v>100</v>
      </c>
      <c r="D8" s="8" t="s">
        <v>8</v>
      </c>
      <c r="E8" s="8" t="s">
        <v>8</v>
      </c>
      <c r="F8" s="9">
        <v>68.5</v>
      </c>
      <c r="G8" s="9">
        <v>83.94</v>
      </c>
      <c r="H8" s="11">
        <f t="shared" si="0"/>
        <v>71.59</v>
      </c>
      <c r="I8" s="12">
        <v>5</v>
      </c>
      <c r="J8" s="20" t="s">
        <v>120</v>
      </c>
      <c r="K8" s="10"/>
    </row>
    <row r="9" spans="1:11" s="13" customFormat="1" ht="21" customHeight="1">
      <c r="A9" s="8">
        <v>6</v>
      </c>
      <c r="B9" s="15" t="s">
        <v>61</v>
      </c>
      <c r="C9" s="5" t="s">
        <v>112</v>
      </c>
      <c r="D9" s="8" t="s">
        <v>8</v>
      </c>
      <c r="E9" s="8" t="s">
        <v>8</v>
      </c>
      <c r="F9" s="9">
        <v>66</v>
      </c>
      <c r="G9" s="9">
        <v>87.72</v>
      </c>
      <c r="H9" s="11">
        <f t="shared" si="0"/>
        <v>70.34</v>
      </c>
      <c r="I9" s="12">
        <v>6</v>
      </c>
      <c r="J9" s="20" t="s">
        <v>120</v>
      </c>
      <c r="K9" s="10"/>
    </row>
    <row r="10" spans="1:11" s="13" customFormat="1" ht="21" customHeight="1">
      <c r="A10" s="8">
        <v>7</v>
      </c>
      <c r="B10" s="15" t="s">
        <v>53</v>
      </c>
      <c r="C10" s="5" t="s">
        <v>104</v>
      </c>
      <c r="D10" s="8" t="s">
        <v>8</v>
      </c>
      <c r="E10" s="8" t="s">
        <v>8</v>
      </c>
      <c r="F10" s="9">
        <v>67</v>
      </c>
      <c r="G10" s="9">
        <v>82.76</v>
      </c>
      <c r="H10" s="11">
        <f t="shared" si="0"/>
        <v>70.15</v>
      </c>
      <c r="I10" s="12">
        <v>7</v>
      </c>
      <c r="J10" s="20" t="s">
        <v>120</v>
      </c>
      <c r="K10" s="10"/>
    </row>
    <row r="11" spans="1:11" s="13" customFormat="1" ht="21" customHeight="1">
      <c r="A11" s="8">
        <v>8</v>
      </c>
      <c r="B11" s="15" t="s">
        <v>51</v>
      </c>
      <c r="C11" s="5" t="s">
        <v>102</v>
      </c>
      <c r="D11" s="8" t="s">
        <v>8</v>
      </c>
      <c r="E11" s="8" t="s">
        <v>8</v>
      </c>
      <c r="F11" s="9">
        <v>66</v>
      </c>
      <c r="G11" s="9">
        <v>84.58</v>
      </c>
      <c r="H11" s="11">
        <f t="shared" si="0"/>
        <v>69.72</v>
      </c>
      <c r="I11" s="12">
        <v>8</v>
      </c>
      <c r="J11" s="20" t="s">
        <v>120</v>
      </c>
      <c r="K11" s="10"/>
    </row>
    <row r="12" spans="1:11" s="13" customFormat="1" ht="21" customHeight="1">
      <c r="A12" s="8">
        <v>9</v>
      </c>
      <c r="B12" s="15" t="s">
        <v>45</v>
      </c>
      <c r="C12" s="5" t="s">
        <v>96</v>
      </c>
      <c r="D12" s="8" t="s">
        <v>8</v>
      </c>
      <c r="E12" s="8" t="s">
        <v>8</v>
      </c>
      <c r="F12" s="9">
        <v>64.5</v>
      </c>
      <c r="G12" s="9">
        <v>88.06</v>
      </c>
      <c r="H12" s="11">
        <f t="shared" si="0"/>
        <v>69.21</v>
      </c>
      <c r="I12" s="12">
        <v>9</v>
      </c>
      <c r="J12" s="20" t="s">
        <v>120</v>
      </c>
      <c r="K12" s="10"/>
    </row>
    <row r="13" spans="1:11" s="13" customFormat="1" ht="21" customHeight="1">
      <c r="A13" s="8">
        <v>10</v>
      </c>
      <c r="B13" s="15" t="s">
        <v>43</v>
      </c>
      <c r="C13" s="5" t="s">
        <v>93</v>
      </c>
      <c r="D13" s="8" t="s">
        <v>8</v>
      </c>
      <c r="E13" s="8" t="s">
        <v>8</v>
      </c>
      <c r="F13" s="9">
        <v>63</v>
      </c>
      <c r="G13" s="9">
        <v>87.6</v>
      </c>
      <c r="H13" s="11">
        <f t="shared" si="0"/>
        <v>67.92</v>
      </c>
      <c r="I13" s="12">
        <v>10</v>
      </c>
      <c r="J13" s="20" t="s">
        <v>120</v>
      </c>
      <c r="K13" s="10"/>
    </row>
    <row r="14" spans="1:11" s="13" customFormat="1" ht="21" customHeight="1">
      <c r="A14" s="8">
        <v>11</v>
      </c>
      <c r="B14" s="8" t="s">
        <v>10</v>
      </c>
      <c r="C14" s="5" t="s">
        <v>94</v>
      </c>
      <c r="D14" s="8" t="s">
        <v>8</v>
      </c>
      <c r="E14" s="8" t="s">
        <v>8</v>
      </c>
      <c r="F14" s="9">
        <v>63</v>
      </c>
      <c r="G14" s="9">
        <v>85.4</v>
      </c>
      <c r="H14" s="11">
        <f t="shared" si="0"/>
        <v>67.48</v>
      </c>
      <c r="I14" s="9">
        <v>11</v>
      </c>
      <c r="J14" s="20" t="s">
        <v>120</v>
      </c>
      <c r="K14" s="10"/>
    </row>
    <row r="15" spans="1:11" s="13" customFormat="1" ht="21" customHeight="1">
      <c r="A15" s="8">
        <v>12</v>
      </c>
      <c r="B15" s="8" t="s">
        <v>46</v>
      </c>
      <c r="C15" s="5" t="s">
        <v>97</v>
      </c>
      <c r="D15" s="8" t="s">
        <v>8</v>
      </c>
      <c r="E15" s="8" t="s">
        <v>8</v>
      </c>
      <c r="F15" s="9">
        <v>62.5</v>
      </c>
      <c r="G15" s="9">
        <v>86.08</v>
      </c>
      <c r="H15" s="11">
        <f t="shared" si="0"/>
        <v>67.22</v>
      </c>
      <c r="I15" s="9">
        <v>12</v>
      </c>
      <c r="J15" s="20" t="s">
        <v>120</v>
      </c>
      <c r="K15" s="10"/>
    </row>
    <row r="16" spans="1:11" s="13" customFormat="1" ht="21" customHeight="1">
      <c r="A16" s="8">
        <v>13</v>
      </c>
      <c r="B16" s="8" t="s">
        <v>44</v>
      </c>
      <c r="C16" s="5" t="s">
        <v>95</v>
      </c>
      <c r="D16" s="8" t="s">
        <v>8</v>
      </c>
      <c r="E16" s="8" t="s">
        <v>8</v>
      </c>
      <c r="F16" s="9">
        <v>63.5</v>
      </c>
      <c r="G16" s="9">
        <v>81.12</v>
      </c>
      <c r="H16" s="11">
        <f t="shared" si="0"/>
        <v>67.02</v>
      </c>
      <c r="I16" s="9">
        <v>13</v>
      </c>
      <c r="J16" s="20" t="s">
        <v>120</v>
      </c>
      <c r="K16" s="10"/>
    </row>
    <row r="17" spans="1:11" s="13" customFormat="1" ht="21" customHeight="1">
      <c r="A17" s="8">
        <v>14</v>
      </c>
      <c r="B17" s="8" t="s">
        <v>57</v>
      </c>
      <c r="C17" s="5" t="s">
        <v>108</v>
      </c>
      <c r="D17" s="8" t="s">
        <v>8</v>
      </c>
      <c r="E17" s="8" t="s">
        <v>8</v>
      </c>
      <c r="F17" s="9">
        <v>63.5</v>
      </c>
      <c r="G17" s="9">
        <v>81</v>
      </c>
      <c r="H17" s="11">
        <f t="shared" si="0"/>
        <v>67</v>
      </c>
      <c r="I17" s="9">
        <v>14</v>
      </c>
      <c r="J17" s="20" t="s">
        <v>120</v>
      </c>
      <c r="K17" s="10"/>
    </row>
    <row r="18" spans="1:11" s="13" customFormat="1" ht="21" customHeight="1">
      <c r="A18" s="8">
        <v>15</v>
      </c>
      <c r="B18" s="8" t="s">
        <v>59</v>
      </c>
      <c r="C18" s="5" t="s">
        <v>110</v>
      </c>
      <c r="D18" s="8" t="s">
        <v>8</v>
      </c>
      <c r="E18" s="8" t="s">
        <v>8</v>
      </c>
      <c r="F18" s="9">
        <v>62</v>
      </c>
      <c r="G18" s="9">
        <v>80.84</v>
      </c>
      <c r="H18" s="11">
        <f t="shared" si="0"/>
        <v>65.77</v>
      </c>
      <c r="I18" s="9">
        <v>15</v>
      </c>
      <c r="J18" s="20" t="s">
        <v>120</v>
      </c>
      <c r="K18" s="10"/>
    </row>
    <row r="19" spans="1:11" s="13" customFormat="1" ht="21" customHeight="1">
      <c r="A19" s="8">
        <v>16</v>
      </c>
      <c r="B19" s="8" t="s">
        <v>58</v>
      </c>
      <c r="C19" s="5" t="s">
        <v>109</v>
      </c>
      <c r="D19" s="8" t="s">
        <v>8</v>
      </c>
      <c r="E19" s="8" t="s">
        <v>8</v>
      </c>
      <c r="F19" s="9">
        <v>60</v>
      </c>
      <c r="G19" s="9">
        <v>83.42</v>
      </c>
      <c r="H19" s="11">
        <f t="shared" si="0"/>
        <v>64.68</v>
      </c>
      <c r="I19" s="9">
        <v>16</v>
      </c>
      <c r="J19" s="20" t="s">
        <v>120</v>
      </c>
      <c r="K19" s="10"/>
    </row>
    <row r="20" spans="1:11" s="13" customFormat="1" ht="21" customHeight="1">
      <c r="A20" s="8">
        <v>17</v>
      </c>
      <c r="B20" s="8" t="s">
        <v>60</v>
      </c>
      <c r="C20" s="5" t="s">
        <v>111</v>
      </c>
      <c r="D20" s="8" t="s">
        <v>8</v>
      </c>
      <c r="E20" s="8" t="s">
        <v>8</v>
      </c>
      <c r="F20" s="9">
        <v>60</v>
      </c>
      <c r="G20" s="9">
        <v>82.96</v>
      </c>
      <c r="H20" s="11">
        <f t="shared" si="0"/>
        <v>64.59</v>
      </c>
      <c r="I20" s="9">
        <v>17</v>
      </c>
      <c r="J20" s="20" t="s">
        <v>120</v>
      </c>
      <c r="K20" s="10"/>
    </row>
    <row r="21" spans="1:11" s="13" customFormat="1" ht="21" customHeight="1">
      <c r="A21" s="8">
        <v>18</v>
      </c>
      <c r="B21" s="8" t="s">
        <v>52</v>
      </c>
      <c r="C21" s="5" t="s">
        <v>103</v>
      </c>
      <c r="D21" s="8" t="s">
        <v>8</v>
      </c>
      <c r="E21" s="8" t="s">
        <v>8</v>
      </c>
      <c r="F21" s="9">
        <v>60</v>
      </c>
      <c r="G21" s="9">
        <v>78.88</v>
      </c>
      <c r="H21" s="11">
        <f t="shared" si="0"/>
        <v>63.78</v>
      </c>
      <c r="I21" s="9">
        <v>18</v>
      </c>
      <c r="J21" s="20" t="s">
        <v>120</v>
      </c>
      <c r="K21" s="10"/>
    </row>
    <row r="22" spans="1:11" s="13" customFormat="1" ht="21" customHeight="1">
      <c r="A22" s="8">
        <v>19</v>
      </c>
      <c r="B22" s="8" t="s">
        <v>54</v>
      </c>
      <c r="C22" s="5" t="s">
        <v>105</v>
      </c>
      <c r="D22" s="8" t="s">
        <v>8</v>
      </c>
      <c r="E22" s="8" t="s">
        <v>8</v>
      </c>
      <c r="F22" s="9">
        <v>58.5</v>
      </c>
      <c r="G22" s="9">
        <v>83.3</v>
      </c>
      <c r="H22" s="11">
        <f t="shared" si="0"/>
        <v>63.46</v>
      </c>
      <c r="I22" s="9">
        <v>19</v>
      </c>
      <c r="J22" s="20" t="s">
        <v>120</v>
      </c>
      <c r="K22" s="10"/>
    </row>
    <row r="23" spans="1:11" s="13" customFormat="1" ht="21" customHeight="1">
      <c r="A23" s="8">
        <v>20</v>
      </c>
      <c r="B23" s="8" t="s">
        <v>50</v>
      </c>
      <c r="C23" s="5" t="s">
        <v>101</v>
      </c>
      <c r="D23" s="8" t="s">
        <v>8</v>
      </c>
      <c r="E23" s="8" t="s">
        <v>8</v>
      </c>
      <c r="F23" s="9">
        <v>58</v>
      </c>
      <c r="G23" s="9" t="s">
        <v>113</v>
      </c>
      <c r="H23" s="9" t="s">
        <v>113</v>
      </c>
      <c r="I23" s="9"/>
      <c r="J23" s="24" t="s">
        <v>123</v>
      </c>
      <c r="K23" s="10"/>
    </row>
    <row r="24" spans="1:11" s="13" customFormat="1" ht="21" customHeight="1">
      <c r="A24" s="8">
        <v>21</v>
      </c>
      <c r="B24" s="15" t="s">
        <v>14</v>
      </c>
      <c r="C24" s="5" t="s">
        <v>65</v>
      </c>
      <c r="D24" s="8" t="s">
        <v>12</v>
      </c>
      <c r="E24" s="8" t="s">
        <v>7</v>
      </c>
      <c r="F24" s="9">
        <v>57</v>
      </c>
      <c r="G24" s="9">
        <v>78.26</v>
      </c>
      <c r="H24" s="14">
        <f>ROUND(F24*0.8+G24*0.2,2)</f>
        <v>61.25</v>
      </c>
      <c r="I24" s="12">
        <v>1</v>
      </c>
      <c r="J24" s="20" t="s">
        <v>120</v>
      </c>
      <c r="K24" s="10"/>
    </row>
    <row r="25" spans="1:11" s="13" customFormat="1" ht="21" customHeight="1">
      <c r="A25" s="8">
        <v>22</v>
      </c>
      <c r="B25" s="15" t="s">
        <v>13</v>
      </c>
      <c r="C25" s="5" t="s">
        <v>64</v>
      </c>
      <c r="D25" s="8" t="s">
        <v>12</v>
      </c>
      <c r="E25" s="8" t="s">
        <v>7</v>
      </c>
      <c r="F25" s="9">
        <v>56</v>
      </c>
      <c r="G25" s="9">
        <v>73.86</v>
      </c>
      <c r="H25" s="14">
        <f>ROUND(F25*0.8+G25*0.2,2)</f>
        <v>59.57</v>
      </c>
      <c r="I25" s="12">
        <v>2</v>
      </c>
      <c r="J25" s="20" t="s">
        <v>120</v>
      </c>
      <c r="K25" s="10"/>
    </row>
    <row r="26" spans="1:11" s="13" customFormat="1" ht="21" customHeight="1">
      <c r="A26" s="8">
        <v>23</v>
      </c>
      <c r="B26" s="8" t="s">
        <v>15</v>
      </c>
      <c r="C26" s="5" t="s">
        <v>66</v>
      </c>
      <c r="D26" s="8" t="s">
        <v>12</v>
      </c>
      <c r="E26" s="8" t="s">
        <v>7</v>
      </c>
      <c r="F26" s="9">
        <v>45</v>
      </c>
      <c r="G26" s="9" t="s">
        <v>113</v>
      </c>
      <c r="H26" s="9" t="s">
        <v>113</v>
      </c>
      <c r="I26" s="9"/>
      <c r="J26" s="24" t="s">
        <v>123</v>
      </c>
      <c r="K26" s="10"/>
    </row>
    <row r="27" spans="1:11" s="13" customFormat="1" ht="21" customHeight="1">
      <c r="A27" s="8">
        <v>24</v>
      </c>
      <c r="B27" s="8" t="s">
        <v>16</v>
      </c>
      <c r="C27" s="5" t="s">
        <v>67</v>
      </c>
      <c r="D27" s="8" t="s">
        <v>12</v>
      </c>
      <c r="E27" s="8" t="s">
        <v>7</v>
      </c>
      <c r="F27" s="9">
        <v>44</v>
      </c>
      <c r="G27" s="9" t="s">
        <v>113</v>
      </c>
      <c r="H27" s="9" t="s">
        <v>113</v>
      </c>
      <c r="I27" s="9"/>
      <c r="J27" s="24" t="s">
        <v>123</v>
      </c>
      <c r="K27" s="10"/>
    </row>
    <row r="28" spans="1:11" s="13" customFormat="1" ht="21" customHeight="1">
      <c r="A28" s="8">
        <v>25</v>
      </c>
      <c r="B28" s="15" t="s">
        <v>26</v>
      </c>
      <c r="C28" s="5" t="s">
        <v>73</v>
      </c>
      <c r="D28" s="8" t="s">
        <v>4</v>
      </c>
      <c r="E28" s="8" t="s">
        <v>7</v>
      </c>
      <c r="F28" s="9">
        <v>73</v>
      </c>
      <c r="G28" s="9">
        <v>76.14</v>
      </c>
      <c r="H28" s="14">
        <f aca="true" t="shared" si="1" ref="H28:H46">ROUND(F28*0.8+G28*0.2,2)</f>
        <v>73.63</v>
      </c>
      <c r="I28" s="12">
        <v>1</v>
      </c>
      <c r="J28" s="20" t="s">
        <v>120</v>
      </c>
      <c r="K28" s="10"/>
    </row>
    <row r="29" spans="1:11" s="13" customFormat="1" ht="21" customHeight="1">
      <c r="A29" s="8">
        <v>26</v>
      </c>
      <c r="B29" s="15" t="s">
        <v>11</v>
      </c>
      <c r="C29" s="5" t="s">
        <v>76</v>
      </c>
      <c r="D29" s="8" t="s">
        <v>4</v>
      </c>
      <c r="E29" s="8" t="s">
        <v>7</v>
      </c>
      <c r="F29" s="9">
        <v>62</v>
      </c>
      <c r="G29" s="9">
        <v>74.6</v>
      </c>
      <c r="H29" s="14">
        <f t="shared" si="1"/>
        <v>64.52</v>
      </c>
      <c r="I29" s="12">
        <v>2</v>
      </c>
      <c r="J29" s="20" t="s">
        <v>120</v>
      </c>
      <c r="K29" s="10"/>
    </row>
    <row r="30" spans="1:11" s="13" customFormat="1" ht="21" customHeight="1">
      <c r="A30" s="8">
        <v>27</v>
      </c>
      <c r="B30" s="15" t="s">
        <v>27</v>
      </c>
      <c r="C30" s="5" t="s">
        <v>74</v>
      </c>
      <c r="D30" s="8" t="s">
        <v>4</v>
      </c>
      <c r="E30" s="8" t="s">
        <v>7</v>
      </c>
      <c r="F30" s="9">
        <v>57</v>
      </c>
      <c r="G30" s="9">
        <v>76.78</v>
      </c>
      <c r="H30" s="14">
        <f t="shared" si="1"/>
        <v>60.96</v>
      </c>
      <c r="I30" s="12">
        <v>3</v>
      </c>
      <c r="J30" s="20" t="s">
        <v>120</v>
      </c>
      <c r="K30" s="10"/>
    </row>
    <row r="31" spans="1:11" s="13" customFormat="1" ht="21" customHeight="1">
      <c r="A31" s="8">
        <v>28</v>
      </c>
      <c r="B31" s="15" t="s">
        <v>23</v>
      </c>
      <c r="C31" s="5" t="s">
        <v>70</v>
      </c>
      <c r="D31" s="8" t="s">
        <v>4</v>
      </c>
      <c r="E31" s="8" t="s">
        <v>7</v>
      </c>
      <c r="F31" s="9">
        <v>56</v>
      </c>
      <c r="G31" s="9">
        <v>77.42</v>
      </c>
      <c r="H31" s="14">
        <f t="shared" si="1"/>
        <v>60.28</v>
      </c>
      <c r="I31" s="12">
        <v>4</v>
      </c>
      <c r="J31" s="20" t="s">
        <v>120</v>
      </c>
      <c r="K31" s="10"/>
    </row>
    <row r="32" spans="1:11" s="13" customFormat="1" ht="21" customHeight="1">
      <c r="A32" s="8">
        <v>29</v>
      </c>
      <c r="B32" s="15" t="s">
        <v>30</v>
      </c>
      <c r="C32" s="5" t="s">
        <v>79</v>
      </c>
      <c r="D32" s="8" t="s">
        <v>4</v>
      </c>
      <c r="E32" s="8" t="s">
        <v>7</v>
      </c>
      <c r="F32" s="9">
        <v>54</v>
      </c>
      <c r="G32" s="9">
        <v>76.64</v>
      </c>
      <c r="H32" s="14">
        <f t="shared" si="1"/>
        <v>58.53</v>
      </c>
      <c r="I32" s="12">
        <v>5</v>
      </c>
      <c r="J32" s="20" t="s">
        <v>120</v>
      </c>
      <c r="K32" s="10"/>
    </row>
    <row r="33" spans="1:11" s="13" customFormat="1" ht="21" customHeight="1">
      <c r="A33" s="8">
        <v>30</v>
      </c>
      <c r="B33" s="15" t="s">
        <v>37</v>
      </c>
      <c r="C33" s="5" t="s">
        <v>86</v>
      </c>
      <c r="D33" s="8" t="s">
        <v>4</v>
      </c>
      <c r="E33" s="8" t="s">
        <v>7</v>
      </c>
      <c r="F33" s="9">
        <v>52</v>
      </c>
      <c r="G33" s="9">
        <v>76.86</v>
      </c>
      <c r="H33" s="14">
        <f t="shared" si="1"/>
        <v>56.97</v>
      </c>
      <c r="I33" s="12">
        <v>6</v>
      </c>
      <c r="J33" s="20" t="s">
        <v>120</v>
      </c>
      <c r="K33" s="10"/>
    </row>
    <row r="34" spans="1:11" s="13" customFormat="1" ht="21" customHeight="1">
      <c r="A34" s="8">
        <v>31</v>
      </c>
      <c r="B34" s="15" t="s">
        <v>29</v>
      </c>
      <c r="C34" s="5" t="s">
        <v>78</v>
      </c>
      <c r="D34" s="8" t="s">
        <v>4</v>
      </c>
      <c r="E34" s="8" t="s">
        <v>7</v>
      </c>
      <c r="F34" s="9">
        <v>48</v>
      </c>
      <c r="G34" s="9">
        <v>81.16</v>
      </c>
      <c r="H34" s="14">
        <f t="shared" si="1"/>
        <v>54.63</v>
      </c>
      <c r="I34" s="12">
        <v>7</v>
      </c>
      <c r="J34" s="20" t="s">
        <v>120</v>
      </c>
      <c r="K34" s="10"/>
    </row>
    <row r="35" spans="1:11" s="13" customFormat="1" ht="21" customHeight="1">
      <c r="A35" s="8">
        <v>32</v>
      </c>
      <c r="B35" s="15" t="s">
        <v>35</v>
      </c>
      <c r="C35" s="5" t="s">
        <v>84</v>
      </c>
      <c r="D35" s="8" t="s">
        <v>4</v>
      </c>
      <c r="E35" s="8" t="s">
        <v>7</v>
      </c>
      <c r="F35" s="9">
        <v>49</v>
      </c>
      <c r="G35" s="9">
        <v>74.7</v>
      </c>
      <c r="H35" s="14">
        <f t="shared" si="1"/>
        <v>54.14</v>
      </c>
      <c r="I35" s="12">
        <v>8</v>
      </c>
      <c r="J35" s="20" t="s">
        <v>120</v>
      </c>
      <c r="K35" s="10"/>
    </row>
    <row r="36" spans="1:11" s="13" customFormat="1" ht="21" customHeight="1">
      <c r="A36" s="8">
        <v>33</v>
      </c>
      <c r="B36" s="15" t="s">
        <v>32</v>
      </c>
      <c r="C36" s="5" t="s">
        <v>81</v>
      </c>
      <c r="D36" s="8" t="s">
        <v>4</v>
      </c>
      <c r="E36" s="8" t="s">
        <v>7</v>
      </c>
      <c r="F36" s="9">
        <v>48</v>
      </c>
      <c r="G36" s="9">
        <v>75.1</v>
      </c>
      <c r="H36" s="14">
        <f t="shared" si="1"/>
        <v>53.42</v>
      </c>
      <c r="I36" s="12">
        <v>9</v>
      </c>
      <c r="J36" s="20" t="s">
        <v>120</v>
      </c>
      <c r="K36" s="10"/>
    </row>
    <row r="37" spans="1:11" s="13" customFormat="1" ht="21" customHeight="1">
      <c r="A37" s="8">
        <v>34</v>
      </c>
      <c r="B37" s="15" t="s">
        <v>21</v>
      </c>
      <c r="C37" s="5" t="s">
        <v>68</v>
      </c>
      <c r="D37" s="8" t="s">
        <v>4</v>
      </c>
      <c r="E37" s="8" t="s">
        <v>7</v>
      </c>
      <c r="F37" s="9">
        <v>46</v>
      </c>
      <c r="G37" s="9">
        <v>77.34</v>
      </c>
      <c r="H37" s="14">
        <f t="shared" si="1"/>
        <v>52.27</v>
      </c>
      <c r="I37" s="12">
        <v>10</v>
      </c>
      <c r="J37" s="20" t="s">
        <v>120</v>
      </c>
      <c r="K37" s="10"/>
    </row>
    <row r="38" spans="1:11" s="13" customFormat="1" ht="21" customHeight="1">
      <c r="A38" s="8">
        <v>35</v>
      </c>
      <c r="B38" s="8" t="s">
        <v>36</v>
      </c>
      <c r="C38" s="5" t="s">
        <v>85</v>
      </c>
      <c r="D38" s="8" t="s">
        <v>4</v>
      </c>
      <c r="E38" s="8" t="s">
        <v>7</v>
      </c>
      <c r="F38" s="9">
        <v>45</v>
      </c>
      <c r="G38" s="9">
        <v>77.38</v>
      </c>
      <c r="H38" s="14">
        <f t="shared" si="1"/>
        <v>51.48</v>
      </c>
      <c r="I38" s="9">
        <v>11</v>
      </c>
      <c r="J38" s="20" t="s">
        <v>120</v>
      </c>
      <c r="K38" s="10"/>
    </row>
    <row r="39" spans="1:11" s="13" customFormat="1" ht="21" customHeight="1">
      <c r="A39" s="8">
        <v>36</v>
      </c>
      <c r="B39" s="8" t="s">
        <v>6</v>
      </c>
      <c r="C39" s="5" t="s">
        <v>75</v>
      </c>
      <c r="D39" s="8" t="s">
        <v>4</v>
      </c>
      <c r="E39" s="8" t="s">
        <v>7</v>
      </c>
      <c r="F39" s="9">
        <v>44</v>
      </c>
      <c r="G39" s="9">
        <v>77.6</v>
      </c>
      <c r="H39" s="14">
        <f t="shared" si="1"/>
        <v>50.72</v>
      </c>
      <c r="I39" s="9">
        <v>12</v>
      </c>
      <c r="J39" s="20" t="s">
        <v>120</v>
      </c>
      <c r="K39" s="10"/>
    </row>
    <row r="40" spans="1:11" s="13" customFormat="1" ht="21" customHeight="1">
      <c r="A40" s="8">
        <v>37</v>
      </c>
      <c r="B40" s="8" t="s">
        <v>25</v>
      </c>
      <c r="C40" s="5" t="s">
        <v>72</v>
      </c>
      <c r="D40" s="8" t="s">
        <v>4</v>
      </c>
      <c r="E40" s="8" t="s">
        <v>7</v>
      </c>
      <c r="F40" s="9">
        <v>42</v>
      </c>
      <c r="G40" s="9">
        <v>75.16</v>
      </c>
      <c r="H40" s="14">
        <f t="shared" si="1"/>
        <v>48.63</v>
      </c>
      <c r="I40" s="9">
        <v>13</v>
      </c>
      <c r="J40" s="20" t="s">
        <v>120</v>
      </c>
      <c r="K40" s="10"/>
    </row>
    <row r="41" spans="1:11" s="13" customFormat="1" ht="21" customHeight="1">
      <c r="A41" s="8">
        <v>38</v>
      </c>
      <c r="B41" s="8" t="s">
        <v>31</v>
      </c>
      <c r="C41" s="5" t="s">
        <v>80</v>
      </c>
      <c r="D41" s="8" t="s">
        <v>4</v>
      </c>
      <c r="E41" s="8" t="s">
        <v>7</v>
      </c>
      <c r="F41" s="9">
        <v>42</v>
      </c>
      <c r="G41" s="9">
        <v>74.66</v>
      </c>
      <c r="H41" s="14">
        <f t="shared" si="1"/>
        <v>48.53</v>
      </c>
      <c r="I41" s="9">
        <v>14</v>
      </c>
      <c r="J41" s="20" t="s">
        <v>120</v>
      </c>
      <c r="K41" s="10"/>
    </row>
    <row r="42" spans="1:11" s="13" customFormat="1" ht="21" customHeight="1">
      <c r="A42" s="8">
        <v>39</v>
      </c>
      <c r="B42" s="8" t="s">
        <v>24</v>
      </c>
      <c r="C42" s="5" t="s">
        <v>71</v>
      </c>
      <c r="D42" s="8" t="s">
        <v>4</v>
      </c>
      <c r="E42" s="8" t="s">
        <v>7</v>
      </c>
      <c r="F42" s="9">
        <v>40</v>
      </c>
      <c r="G42" s="9">
        <v>76.12</v>
      </c>
      <c r="H42" s="14">
        <f t="shared" si="1"/>
        <v>47.22</v>
      </c>
      <c r="I42" s="9">
        <v>15</v>
      </c>
      <c r="J42" s="20" t="s">
        <v>120</v>
      </c>
      <c r="K42" s="10"/>
    </row>
    <row r="43" spans="1:11" s="13" customFormat="1" ht="21" customHeight="1">
      <c r="A43" s="8">
        <v>40</v>
      </c>
      <c r="B43" s="8" t="s">
        <v>22</v>
      </c>
      <c r="C43" s="5" t="s">
        <v>69</v>
      </c>
      <c r="D43" s="8" t="s">
        <v>4</v>
      </c>
      <c r="E43" s="8" t="s">
        <v>7</v>
      </c>
      <c r="F43" s="9">
        <v>39</v>
      </c>
      <c r="G43" s="9">
        <v>74.5</v>
      </c>
      <c r="H43" s="14">
        <f t="shared" si="1"/>
        <v>46.1</v>
      </c>
      <c r="I43" s="9">
        <v>16</v>
      </c>
      <c r="J43" s="20" t="s">
        <v>120</v>
      </c>
      <c r="K43" s="10"/>
    </row>
    <row r="44" spans="1:11" s="13" customFormat="1" ht="21" customHeight="1">
      <c r="A44" s="8">
        <v>41</v>
      </c>
      <c r="B44" s="8" t="s">
        <v>39</v>
      </c>
      <c r="C44" s="5" t="s">
        <v>88</v>
      </c>
      <c r="D44" s="8" t="s">
        <v>4</v>
      </c>
      <c r="E44" s="8" t="s">
        <v>7</v>
      </c>
      <c r="F44" s="9">
        <v>37</v>
      </c>
      <c r="G44" s="9">
        <v>67.96</v>
      </c>
      <c r="H44" s="14">
        <f t="shared" si="1"/>
        <v>43.19</v>
      </c>
      <c r="I44" s="9">
        <v>17</v>
      </c>
      <c r="J44" s="20" t="s">
        <v>120</v>
      </c>
      <c r="K44" s="10"/>
    </row>
    <row r="45" spans="1:11" s="13" customFormat="1" ht="21" customHeight="1">
      <c r="A45" s="8">
        <v>42</v>
      </c>
      <c r="B45" s="8" t="s">
        <v>34</v>
      </c>
      <c r="C45" s="5" t="s">
        <v>83</v>
      </c>
      <c r="D45" s="8" t="s">
        <v>4</v>
      </c>
      <c r="E45" s="8" t="s">
        <v>7</v>
      </c>
      <c r="F45" s="9">
        <v>34</v>
      </c>
      <c r="G45" s="9">
        <v>78.3</v>
      </c>
      <c r="H45" s="14">
        <f t="shared" si="1"/>
        <v>42.86</v>
      </c>
      <c r="I45" s="9">
        <v>18</v>
      </c>
      <c r="J45" s="20" t="s">
        <v>120</v>
      </c>
      <c r="K45" s="10"/>
    </row>
    <row r="46" spans="1:11" s="13" customFormat="1" ht="21" customHeight="1">
      <c r="A46" s="8">
        <v>43</v>
      </c>
      <c r="B46" s="8" t="s">
        <v>28</v>
      </c>
      <c r="C46" s="5" t="s">
        <v>77</v>
      </c>
      <c r="D46" s="8" t="s">
        <v>4</v>
      </c>
      <c r="E46" s="8" t="s">
        <v>7</v>
      </c>
      <c r="F46" s="9">
        <v>34</v>
      </c>
      <c r="G46" s="9">
        <v>78.12</v>
      </c>
      <c r="H46" s="14">
        <f t="shared" si="1"/>
        <v>42.82</v>
      </c>
      <c r="I46" s="9">
        <v>19</v>
      </c>
      <c r="J46" s="20" t="s">
        <v>120</v>
      </c>
      <c r="K46" s="10"/>
    </row>
    <row r="47" spans="1:11" s="13" customFormat="1" ht="21" customHeight="1">
      <c r="A47" s="8">
        <v>44</v>
      </c>
      <c r="B47" s="8" t="s">
        <v>38</v>
      </c>
      <c r="C47" s="5" t="s">
        <v>87</v>
      </c>
      <c r="D47" s="8" t="s">
        <v>4</v>
      </c>
      <c r="E47" s="8" t="s">
        <v>7</v>
      </c>
      <c r="F47" s="9">
        <v>37</v>
      </c>
      <c r="G47" s="9" t="s">
        <v>113</v>
      </c>
      <c r="H47" s="9" t="s">
        <v>113</v>
      </c>
      <c r="I47" s="9"/>
      <c r="J47" s="24" t="s">
        <v>123</v>
      </c>
      <c r="K47" s="10"/>
    </row>
    <row r="48" spans="1:11" s="13" customFormat="1" ht="21" customHeight="1">
      <c r="A48" s="8">
        <v>45</v>
      </c>
      <c r="B48" s="8" t="s">
        <v>33</v>
      </c>
      <c r="C48" s="5" t="s">
        <v>82</v>
      </c>
      <c r="D48" s="8" t="s">
        <v>4</v>
      </c>
      <c r="E48" s="8" t="s">
        <v>7</v>
      </c>
      <c r="F48" s="9">
        <v>36</v>
      </c>
      <c r="G48" s="9" t="s">
        <v>113</v>
      </c>
      <c r="H48" s="9" t="s">
        <v>113</v>
      </c>
      <c r="I48" s="9"/>
      <c r="J48" s="24" t="s">
        <v>123</v>
      </c>
      <c r="K48" s="10"/>
    </row>
    <row r="49" spans="1:11" s="13" customFormat="1" ht="21" customHeight="1">
      <c r="A49" s="8">
        <v>46</v>
      </c>
      <c r="B49" s="15" t="s">
        <v>19</v>
      </c>
      <c r="C49" s="5" t="s">
        <v>91</v>
      </c>
      <c r="D49" s="8" t="s">
        <v>4</v>
      </c>
      <c r="E49" s="8" t="s">
        <v>5</v>
      </c>
      <c r="F49" s="9">
        <v>60</v>
      </c>
      <c r="G49" s="9">
        <v>87.02</v>
      </c>
      <c r="H49" s="11">
        <f>ROUND(F49*0.8+G49*0.2,2)</f>
        <v>65.4</v>
      </c>
      <c r="I49" s="12">
        <v>1</v>
      </c>
      <c r="J49" s="20" t="s">
        <v>120</v>
      </c>
      <c r="K49" s="10"/>
    </row>
    <row r="50" spans="1:11" s="13" customFormat="1" ht="21" customHeight="1">
      <c r="A50" s="8">
        <v>47</v>
      </c>
      <c r="B50" s="15" t="s">
        <v>18</v>
      </c>
      <c r="C50" s="5" t="s">
        <v>90</v>
      </c>
      <c r="D50" s="8" t="s">
        <v>4</v>
      </c>
      <c r="E50" s="8" t="s">
        <v>5</v>
      </c>
      <c r="F50" s="9">
        <v>60.5</v>
      </c>
      <c r="G50" s="9">
        <v>83.86</v>
      </c>
      <c r="H50" s="11">
        <f>ROUND(F50*0.8+G50*0.2,2)</f>
        <v>65.17</v>
      </c>
      <c r="I50" s="12">
        <v>2</v>
      </c>
      <c r="J50" s="20" t="s">
        <v>120</v>
      </c>
      <c r="K50" s="10"/>
    </row>
    <row r="51" spans="1:11" s="13" customFormat="1" ht="21" customHeight="1">
      <c r="A51" s="8">
        <v>48</v>
      </c>
      <c r="B51" s="8" t="s">
        <v>20</v>
      </c>
      <c r="C51" s="5" t="s">
        <v>92</v>
      </c>
      <c r="D51" s="8" t="s">
        <v>4</v>
      </c>
      <c r="E51" s="8" t="s">
        <v>5</v>
      </c>
      <c r="F51" s="9">
        <v>60</v>
      </c>
      <c r="G51" s="9">
        <v>85.08</v>
      </c>
      <c r="H51" s="11">
        <f>ROUND(F51*0.8+G51*0.2,2)</f>
        <v>65.02</v>
      </c>
      <c r="I51" s="9">
        <v>3</v>
      </c>
      <c r="J51" s="20" t="s">
        <v>120</v>
      </c>
      <c r="K51" s="10"/>
    </row>
    <row r="52" spans="1:11" s="13" customFormat="1" ht="21" customHeight="1">
      <c r="A52" s="8">
        <v>49</v>
      </c>
      <c r="B52" s="8" t="s">
        <v>17</v>
      </c>
      <c r="C52" s="5" t="s">
        <v>89</v>
      </c>
      <c r="D52" s="8" t="s">
        <v>4</v>
      </c>
      <c r="E52" s="8" t="s">
        <v>5</v>
      </c>
      <c r="F52" s="9">
        <v>59.5</v>
      </c>
      <c r="G52" s="9">
        <v>85.84</v>
      </c>
      <c r="H52" s="11">
        <f>ROUND(F52*0.8+G52*0.2,2)</f>
        <v>64.77</v>
      </c>
      <c r="I52" s="9">
        <v>4</v>
      </c>
      <c r="J52" s="20" t="s">
        <v>120</v>
      </c>
      <c r="K52" s="10"/>
    </row>
    <row r="53" spans="1:11" s="13" customFormat="1" ht="21" customHeight="1">
      <c r="A53" s="8">
        <v>50</v>
      </c>
      <c r="B53" s="15" t="s">
        <v>42</v>
      </c>
      <c r="C53" s="5" t="s">
        <v>62</v>
      </c>
      <c r="D53" s="8" t="s">
        <v>4</v>
      </c>
      <c r="E53" s="8" t="s">
        <v>40</v>
      </c>
      <c r="F53" s="9">
        <v>66</v>
      </c>
      <c r="G53" s="9">
        <v>84.4</v>
      </c>
      <c r="H53" s="11">
        <f>ROUND(F53*0.8+G53*0.2,2)</f>
        <v>69.68</v>
      </c>
      <c r="I53" s="12">
        <v>1</v>
      </c>
      <c r="J53" s="20" t="s">
        <v>120</v>
      </c>
      <c r="K53" s="10"/>
    </row>
    <row r="54" spans="1:11" s="13" customFormat="1" ht="21" customHeight="1">
      <c r="A54" s="8">
        <v>51</v>
      </c>
      <c r="B54" s="8" t="s">
        <v>41</v>
      </c>
      <c r="C54" s="5" t="s">
        <v>63</v>
      </c>
      <c r="D54" s="8" t="s">
        <v>4</v>
      </c>
      <c r="E54" s="8" t="s">
        <v>40</v>
      </c>
      <c r="F54" s="9">
        <v>60</v>
      </c>
      <c r="G54" s="9" t="s">
        <v>113</v>
      </c>
      <c r="H54" s="9" t="s">
        <v>113</v>
      </c>
      <c r="I54" s="9"/>
      <c r="J54" s="24" t="s">
        <v>123</v>
      </c>
      <c r="K54" s="10"/>
    </row>
    <row r="55" spans="1:10" s="13" customFormat="1" ht="12">
      <c r="A55" s="16"/>
      <c r="B55" s="16"/>
      <c r="C55" s="16"/>
      <c r="D55" s="16"/>
      <c r="E55" s="16"/>
      <c r="F55" s="17"/>
      <c r="G55" s="16"/>
      <c r="H55" s="18"/>
      <c r="I55" s="16"/>
      <c r="J55" s="16"/>
    </row>
  </sheetData>
  <sheetProtection/>
  <mergeCells count="1">
    <mergeCell ref="A1:K1"/>
  </mergeCells>
  <printOptions horizontalCentered="1"/>
  <pageMargins left="0.2755905511811024" right="0.2755905511811024" top="0.5511811023622047" bottom="0.2755905511811024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jyj</cp:lastModifiedBy>
  <cp:lastPrinted>2019-08-04T13:50:10Z</cp:lastPrinted>
  <dcterms:created xsi:type="dcterms:W3CDTF">2019-07-23T00:41:30Z</dcterms:created>
  <dcterms:modified xsi:type="dcterms:W3CDTF">2019-08-10T07:55:26Z</dcterms:modified>
  <cp:category/>
  <cp:version/>
  <cp:contentType/>
  <cp:contentStatus/>
</cp:coreProperties>
</file>