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65" activeTab="0"/>
  </bookViews>
  <sheets>
    <sheet name="临床" sheetId="1" r:id="rId1"/>
    <sheet name="中西医" sheetId="2" r:id="rId2"/>
    <sheet name="中医" sheetId="3" r:id="rId3"/>
    <sheet name="护理" sheetId="4" r:id="rId4"/>
    <sheet name="药剂" sheetId="5" r:id="rId5"/>
    <sheet name="检验" sheetId="6" r:id="rId6"/>
  </sheets>
  <definedNames>
    <definedName name="_xlnm._FilterDatabase" localSheetId="3" hidden="1">'护理'!$A$2:$P$90</definedName>
    <definedName name="_xlnm._FilterDatabase" localSheetId="0" hidden="1">'临床'!$A$2:$P$16</definedName>
    <definedName name="_xlnm._FilterDatabase" localSheetId="1" hidden="1">'中西医'!$A$2:$P$12</definedName>
    <definedName name="_xlnm._FilterDatabase" localSheetId="2" hidden="1">'中医'!$A$2:$P$11</definedName>
  </definedNames>
  <calcPr fullCalcOnLoad="1"/>
</workbook>
</file>

<file path=xl/sharedStrings.xml><?xml version="1.0" encoding="utf-8"?>
<sst xmlns="http://schemas.openxmlformats.org/spreadsheetml/2006/main" count="1761" uniqueCount="543">
  <si>
    <t>符提娜</t>
  </si>
  <si>
    <t>女</t>
  </si>
  <si>
    <t>汉</t>
  </si>
  <si>
    <t>儋州市</t>
  </si>
  <si>
    <t>1995.01</t>
  </si>
  <si>
    <t>本科</t>
  </si>
  <si>
    <t>制药工程</t>
  </si>
  <si>
    <t>遵义医学院</t>
  </si>
  <si>
    <t>唐风蛟</t>
  </si>
  <si>
    <t>洋浦</t>
  </si>
  <si>
    <t>药学</t>
  </si>
  <si>
    <t>郑州大学</t>
  </si>
  <si>
    <t>王扬扬</t>
  </si>
  <si>
    <t>黎</t>
  </si>
  <si>
    <t>琼中</t>
  </si>
  <si>
    <t>中药学</t>
  </si>
  <si>
    <t>长春中医药大学</t>
  </si>
  <si>
    <t>庄菊</t>
  </si>
  <si>
    <t>东方市</t>
  </si>
  <si>
    <t>1991.10</t>
  </si>
  <si>
    <t>海南医学院</t>
  </si>
  <si>
    <t>药师</t>
  </si>
  <si>
    <t>药剂科</t>
  </si>
  <si>
    <t>方宝洁</t>
  </si>
  <si>
    <t>乐东</t>
  </si>
  <si>
    <t>1997.01</t>
  </si>
  <si>
    <t>医学检验技术</t>
  </si>
  <si>
    <t>湖南省湘南学院</t>
  </si>
  <si>
    <t>陈嘉慧</t>
  </si>
  <si>
    <t>1998.03</t>
  </si>
  <si>
    <t>川北医学院</t>
  </si>
  <si>
    <t>符发兴</t>
  </si>
  <si>
    <t>男</t>
  </si>
  <si>
    <t>1995.06</t>
  </si>
  <si>
    <t>符姑尾</t>
  </si>
  <si>
    <t>昌江</t>
  </si>
  <si>
    <t>1993.09</t>
  </si>
  <si>
    <t>湖南医药学院</t>
  </si>
  <si>
    <t>关旺</t>
  </si>
  <si>
    <t>1997.12</t>
  </si>
  <si>
    <t>黎君涯</t>
  </si>
  <si>
    <t>1996.01</t>
  </si>
  <si>
    <t>长沙医学院</t>
  </si>
  <si>
    <t>李文凯</t>
  </si>
  <si>
    <t>彭孟珍</t>
  </si>
  <si>
    <t>临高</t>
  </si>
  <si>
    <t>任加星</t>
  </si>
  <si>
    <t>1990.10</t>
  </si>
  <si>
    <t>容明亮</t>
  </si>
  <si>
    <t>1994.08</t>
  </si>
  <si>
    <t>孙昌菁</t>
  </si>
  <si>
    <t>1994.06</t>
  </si>
  <si>
    <t>王槐世</t>
  </si>
  <si>
    <t>1989.06</t>
  </si>
  <si>
    <t>昆明医科大学海源学院</t>
  </si>
  <si>
    <t>王江荷</t>
  </si>
  <si>
    <t>1997.02</t>
  </si>
  <si>
    <t>山西医科大学汾阳学院</t>
  </si>
  <si>
    <t>邢世英</t>
  </si>
  <si>
    <t>1996.11</t>
  </si>
  <si>
    <t>华北理工大学</t>
  </si>
  <si>
    <t>杨雪燕</t>
  </si>
  <si>
    <t>海口市</t>
  </si>
  <si>
    <t>1996.04</t>
  </si>
  <si>
    <t>天津医科大学</t>
  </si>
  <si>
    <t>郑诗盈</t>
  </si>
  <si>
    <t>1997.09</t>
  </si>
  <si>
    <t>周美秀</t>
  </si>
  <si>
    <t>1997.07</t>
  </si>
  <si>
    <t>周岳</t>
  </si>
  <si>
    <t>三亚市</t>
  </si>
  <si>
    <t>齐齐哈尔医学院</t>
  </si>
  <si>
    <t>检验师</t>
  </si>
  <si>
    <t>检验科</t>
  </si>
  <si>
    <t>助产士</t>
  </si>
  <si>
    <t>缺考</t>
  </si>
  <si>
    <t>缺考</t>
  </si>
  <si>
    <t>1</t>
  </si>
  <si>
    <t>2</t>
  </si>
  <si>
    <t>笔试</t>
  </si>
  <si>
    <r>
      <t>总分</t>
    </r>
    <r>
      <rPr>
        <b/>
        <sz val="10"/>
        <rFont val="宋体"/>
        <family val="0"/>
      </rPr>
      <t>（笔试占60%，面试占40%）</t>
    </r>
  </si>
  <si>
    <t>面试</t>
  </si>
  <si>
    <t>序号</t>
  </si>
  <si>
    <t>姓名</t>
  </si>
  <si>
    <t>性别</t>
  </si>
  <si>
    <t>民族</t>
  </si>
  <si>
    <t>籍贯</t>
  </si>
  <si>
    <t>出生年月</t>
  </si>
  <si>
    <t>学历</t>
  </si>
  <si>
    <t>专业</t>
  </si>
  <si>
    <t>毕业学校</t>
  </si>
  <si>
    <t>职称</t>
  </si>
  <si>
    <t>应聘岗位</t>
  </si>
  <si>
    <t>加分项</t>
  </si>
  <si>
    <t>排名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</si>
  <si>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</si>
  <si>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</si>
  <si>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</si>
  <si>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</si>
  <si>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</si>
  <si>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</si>
  <si>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</si>
  <si>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</si>
  <si>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</si>
  <si>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</si>
  <si>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</si>
  <si>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</si>
  <si>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</si>
  <si>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</si>
  <si>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</si>
  <si>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</si>
  <si>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</si>
  <si>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</si>
  <si>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</si>
  <si>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</si>
  <si>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</si>
  <si>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</si>
  <si>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</si>
  <si>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</si>
  <si>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</si>
  <si>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</si>
  <si>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</si>
  <si>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</si>
  <si>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</si>
  <si>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济源职业技术学院</t>
  </si>
  <si>
    <t>黄冈职业技术学院</t>
  </si>
  <si>
    <t>齐鲁医药学院</t>
  </si>
  <si>
    <t>何华嫦</t>
  </si>
  <si>
    <t>何美联</t>
  </si>
  <si>
    <t>山西医科大学汾阳学院</t>
  </si>
  <si>
    <t>郑州工业应用技术学院</t>
  </si>
  <si>
    <t>吉欣萍</t>
  </si>
  <si>
    <t>李秋菊</t>
  </si>
  <si>
    <t>郑州澍青医学高等专科学校</t>
  </si>
  <si>
    <t>林曼玉</t>
  </si>
  <si>
    <t>林默</t>
  </si>
  <si>
    <t>林笑</t>
  </si>
  <si>
    <t>刘小愉</t>
  </si>
  <si>
    <t>32</t>
  </si>
  <si>
    <t>33</t>
  </si>
  <si>
    <t>34</t>
  </si>
  <si>
    <t>35</t>
  </si>
  <si>
    <t>刘小云</t>
  </si>
  <si>
    <t>罗传飘</t>
  </si>
  <si>
    <t>罗海顺</t>
  </si>
  <si>
    <t>益阳医学高等专科学校</t>
  </si>
  <si>
    <t>罗盈</t>
  </si>
  <si>
    <t>潘富喜</t>
  </si>
  <si>
    <t>江西科技职业学院</t>
  </si>
  <si>
    <t>秦渺</t>
  </si>
  <si>
    <t>海南科技职业大学</t>
  </si>
  <si>
    <t>邵一鸣</t>
  </si>
  <si>
    <t>海南医学院</t>
  </si>
  <si>
    <t>石桂珍</t>
  </si>
  <si>
    <t>海南科技职业学院</t>
  </si>
  <si>
    <t>苏美兰</t>
  </si>
  <si>
    <t>江西工商职业技术学院</t>
  </si>
  <si>
    <t>孙玉红</t>
  </si>
  <si>
    <t>汪亚尾</t>
  </si>
  <si>
    <t>王海花</t>
  </si>
  <si>
    <t>王槐园</t>
  </si>
  <si>
    <t>荆州职业技术学院</t>
  </si>
  <si>
    <t>湘潭医卫职业技术学校</t>
  </si>
  <si>
    <t>王亚珠</t>
  </si>
  <si>
    <t>韦嘉丽</t>
  </si>
  <si>
    <t>湖北三峡职业技术学院</t>
  </si>
  <si>
    <t>韦彤馨</t>
  </si>
  <si>
    <t>重庆医药高等专科学校</t>
  </si>
  <si>
    <t>韦兴梅</t>
  </si>
  <si>
    <t>鄂州职业大学</t>
  </si>
  <si>
    <t>温丹玲</t>
  </si>
  <si>
    <t>文育晓</t>
  </si>
  <si>
    <t>吴秋雨</t>
  </si>
  <si>
    <t>吴维婷</t>
  </si>
  <si>
    <t>吴小妹</t>
  </si>
  <si>
    <t>谢秋燕</t>
  </si>
  <si>
    <t xml:space="preserve"> 黄淮学院</t>
  </si>
  <si>
    <t>邢华丽</t>
  </si>
  <si>
    <t>邢文叶</t>
  </si>
  <si>
    <t>许瑞娥</t>
  </si>
  <si>
    <t>张翠秧</t>
  </si>
  <si>
    <t>周立</t>
  </si>
  <si>
    <t>白城医学高等专科学校</t>
  </si>
  <si>
    <t>周强</t>
  </si>
  <si>
    <t>上海立达学院</t>
  </si>
  <si>
    <t>周微</t>
  </si>
  <si>
    <t>周翔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</si>
  <si>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</si>
  <si>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</si>
  <si>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</si>
  <si>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</si>
  <si>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</si>
  <si>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</si>
  <si>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</si>
  <si>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</si>
  <si>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</si>
  <si>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</si>
  <si>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</si>
  <si>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</si>
  <si>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</si>
  <si>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</si>
  <si>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</si>
  <si>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</si>
  <si>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</si>
  <si>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</si>
  <si>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</si>
  <si>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</si>
  <si>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</si>
  <si>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</si>
  <si>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</si>
  <si>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</si>
  <si>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</si>
  <si>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</si>
  <si>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</si>
  <si>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</si>
  <si>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</si>
  <si>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</si>
  <si>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</si>
  <si>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</si>
  <si>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</si>
  <si>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</si>
  <si>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</si>
  <si>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</si>
  <si>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</si>
  <si>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</si>
  <si>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</si>
  <si>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</si>
  <si>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</si>
  <si>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</si>
  <si>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</si>
  <si>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</si>
  <si>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</si>
  <si>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</si>
  <si>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</si>
  <si>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</si>
  <si>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</si>
  <si>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</si>
  <si>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</si>
  <si>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</si>
  <si>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</si>
  <si>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女</t>
  </si>
  <si>
    <t>黎</t>
  </si>
  <si>
    <t>乐东</t>
  </si>
  <si>
    <t>大专</t>
  </si>
  <si>
    <t>海南医学院</t>
  </si>
  <si>
    <t>执业助理医师</t>
  </si>
  <si>
    <t>汉</t>
  </si>
  <si>
    <t>男</t>
  </si>
  <si>
    <t>1994.02</t>
  </si>
  <si>
    <t>本科</t>
  </si>
  <si>
    <t>1995.09</t>
  </si>
  <si>
    <t>儋州市</t>
  </si>
  <si>
    <t>辽宁中医药大学杏林学院</t>
  </si>
  <si>
    <t>屯昌县</t>
  </si>
  <si>
    <t>东方市</t>
  </si>
  <si>
    <t>文人锋</t>
  </si>
  <si>
    <t>中医学</t>
  </si>
  <si>
    <t>广西中医学院</t>
  </si>
  <si>
    <t>中医主治医师</t>
  </si>
  <si>
    <t>黄青娟</t>
  </si>
  <si>
    <t>临高市</t>
  </si>
  <si>
    <t>1989.10</t>
  </si>
  <si>
    <t>安徽中医药高等专科学校</t>
  </si>
  <si>
    <t>中医执业助理医师</t>
  </si>
  <si>
    <t>陈小乐</t>
  </si>
  <si>
    <t>壮</t>
  </si>
  <si>
    <t>1996.07</t>
  </si>
  <si>
    <t>山西中医药大学</t>
  </si>
  <si>
    <t>符大琦</t>
  </si>
  <si>
    <t>林艳玲</t>
  </si>
  <si>
    <t>1996年1月</t>
  </si>
  <si>
    <t>长沙医学院</t>
  </si>
  <si>
    <t>韦经英</t>
  </si>
  <si>
    <t>琼山</t>
  </si>
  <si>
    <t>1990.8</t>
  </si>
  <si>
    <t>南阳医学高等专科学校</t>
  </si>
  <si>
    <t>许媛琪</t>
  </si>
  <si>
    <t>1996年08月</t>
  </si>
  <si>
    <t>李季梅</t>
  </si>
  <si>
    <t>1994年12月</t>
  </si>
  <si>
    <t>林建志</t>
  </si>
  <si>
    <t>潮州市</t>
  </si>
  <si>
    <t>1993.05</t>
  </si>
  <si>
    <t>肇庆医学高等专科学校</t>
  </si>
  <si>
    <t>内二科</t>
  </si>
  <si>
    <t>内科医师</t>
  </si>
  <si>
    <t>内一科（中医结合）</t>
  </si>
  <si>
    <t>陈春燕</t>
  </si>
  <si>
    <t>1991.02</t>
  </si>
  <si>
    <t>护理</t>
  </si>
  <si>
    <t>护士证</t>
  </si>
  <si>
    <t>陈桂莉</t>
  </si>
  <si>
    <t>益阳医学高等专科学校</t>
  </si>
  <si>
    <t>陈水珠</t>
  </si>
  <si>
    <t>1991.08</t>
  </si>
  <si>
    <t>荆州职业技术学院</t>
  </si>
  <si>
    <t>陈泰燕</t>
  </si>
  <si>
    <t>1997.09</t>
  </si>
  <si>
    <t>陈兴代</t>
  </si>
  <si>
    <t>1997.08</t>
  </si>
  <si>
    <t>黄冈职业技术学院</t>
  </si>
  <si>
    <t>陈运美</t>
  </si>
  <si>
    <t>1995.08</t>
  </si>
  <si>
    <t>山东力明科技职业学院</t>
  </si>
  <si>
    <t>何代郎</t>
  </si>
  <si>
    <t>儋州</t>
  </si>
  <si>
    <t>1995.04</t>
  </si>
  <si>
    <t>1994.09</t>
  </si>
  <si>
    <t>白城医学高等专科学校</t>
  </si>
  <si>
    <t>1991.06</t>
  </si>
  <si>
    <t>何祥虹</t>
  </si>
  <si>
    <t>1996.11</t>
  </si>
  <si>
    <t>何裕莎</t>
  </si>
  <si>
    <t>1994.08</t>
  </si>
  <si>
    <t>黄齐莹</t>
  </si>
  <si>
    <t>保亭</t>
  </si>
  <si>
    <t>1996.10</t>
  </si>
  <si>
    <t>1998.07</t>
  </si>
  <si>
    <t>李容容</t>
  </si>
  <si>
    <t>1993.10</t>
  </si>
  <si>
    <t>李秀金</t>
  </si>
  <si>
    <t>1997.12</t>
  </si>
  <si>
    <t>淮北职业技术学院</t>
  </si>
  <si>
    <t>万宁</t>
  </si>
  <si>
    <t>1995.07</t>
  </si>
  <si>
    <t>临高</t>
  </si>
  <si>
    <t>1992.03</t>
  </si>
  <si>
    <t>1997.11</t>
  </si>
  <si>
    <t>1994.10</t>
  </si>
  <si>
    <t>罗盛玲</t>
  </si>
  <si>
    <t>1994.05</t>
  </si>
  <si>
    <t>黑龙江</t>
  </si>
  <si>
    <t>黑龙江护理高等专科学校</t>
  </si>
  <si>
    <t>1997.04</t>
  </si>
  <si>
    <t>海南科技职业学院</t>
  </si>
  <si>
    <t>孙昌曼</t>
  </si>
  <si>
    <t>1995.03</t>
  </si>
  <si>
    <t>1994.01</t>
  </si>
  <si>
    <t>唐丽莎</t>
  </si>
  <si>
    <t>1995.12</t>
  </si>
  <si>
    <t>陵水</t>
  </si>
  <si>
    <t>湖南永州学院</t>
  </si>
  <si>
    <t>王金</t>
  </si>
  <si>
    <t>屯昌</t>
  </si>
  <si>
    <t>1994.07</t>
  </si>
  <si>
    <t>王堂舅</t>
  </si>
  <si>
    <t>仙桃职业学院</t>
  </si>
  <si>
    <t>澄迈</t>
  </si>
  <si>
    <t>安徽省中医药高等专科学校</t>
  </si>
  <si>
    <t>1997.02</t>
  </si>
  <si>
    <t>1995.06</t>
  </si>
  <si>
    <t>1996.12</t>
  </si>
  <si>
    <t>湖南环境生物职业技术学院</t>
  </si>
  <si>
    <t>1994.06</t>
  </si>
  <si>
    <t>麦有帆</t>
  </si>
  <si>
    <t>1992.08</t>
  </si>
  <si>
    <t>湖北医药学院</t>
  </si>
  <si>
    <t>黄垂慧</t>
  </si>
  <si>
    <t>杜春芳</t>
  </si>
  <si>
    <t>1997.03</t>
  </si>
  <si>
    <t>韦珠</t>
  </si>
  <si>
    <t>鄂州职业大学</t>
  </si>
  <si>
    <t>陈星丽</t>
  </si>
  <si>
    <t>1995.01</t>
  </si>
  <si>
    <t>陈光读</t>
  </si>
  <si>
    <t>湘潭医卫职业技术学院</t>
  </si>
  <si>
    <t>陈纪洁</t>
  </si>
  <si>
    <t>陈举晶</t>
  </si>
  <si>
    <t>长春学校高等专科学校</t>
  </si>
  <si>
    <t>陈妙</t>
  </si>
  <si>
    <t>东方</t>
  </si>
  <si>
    <t>江西科技职业学院</t>
  </si>
  <si>
    <t>陈娜</t>
  </si>
  <si>
    <t>郑州工业应用技术学院</t>
  </si>
  <si>
    <t>陈日云</t>
  </si>
  <si>
    <t>陈燕仙</t>
  </si>
  <si>
    <t>1997.01</t>
  </si>
  <si>
    <t>范治谭</t>
  </si>
  <si>
    <t>1998.03</t>
  </si>
  <si>
    <t>高贝妹</t>
  </si>
  <si>
    <t>杨雪娇</t>
  </si>
  <si>
    <t>纪定洁</t>
  </si>
  <si>
    <t>临汾职业技术学院</t>
  </si>
  <si>
    <t>2000.09</t>
  </si>
  <si>
    <t>麦忠磊</t>
  </si>
  <si>
    <t>1995.02</t>
  </si>
  <si>
    <t>容国玲</t>
  </si>
  <si>
    <t>1996.06</t>
  </si>
  <si>
    <t>辽宁</t>
  </si>
  <si>
    <t>1993.06</t>
  </si>
  <si>
    <t>孙雪萍</t>
  </si>
  <si>
    <t>1998.01</t>
  </si>
  <si>
    <t>1998.02</t>
  </si>
  <si>
    <t>王经脉</t>
  </si>
  <si>
    <t>1998.05</t>
  </si>
  <si>
    <t>王娜</t>
  </si>
  <si>
    <t>王青玉</t>
  </si>
  <si>
    <t>湖南</t>
  </si>
  <si>
    <t>1998.04</t>
  </si>
  <si>
    <t>海南科技职业大学</t>
  </si>
  <si>
    <t>1999.05</t>
  </si>
  <si>
    <t>1999.06</t>
  </si>
  <si>
    <t>韦紫妹</t>
  </si>
  <si>
    <t>1995.11</t>
  </si>
  <si>
    <t>四川</t>
  </si>
  <si>
    <t>1997.06</t>
  </si>
  <si>
    <t>杨建绿</t>
  </si>
  <si>
    <t>周启将</t>
  </si>
  <si>
    <t>1994.12</t>
  </si>
  <si>
    <t>1996.08</t>
  </si>
  <si>
    <t>邢贞鸾</t>
  </si>
  <si>
    <t>1997.07</t>
  </si>
  <si>
    <t>王春力</t>
  </si>
  <si>
    <t>广西</t>
  </si>
  <si>
    <t>内蒙古医科大学</t>
  </si>
  <si>
    <t>林方映</t>
  </si>
  <si>
    <t>石家庄医学高等专科学校</t>
  </si>
  <si>
    <t>陈莹莹</t>
  </si>
  <si>
    <t>1996年07月</t>
  </si>
  <si>
    <t>助产</t>
  </si>
  <si>
    <t>西安医学院</t>
  </si>
  <si>
    <t>苏月英</t>
  </si>
  <si>
    <t>1996.02</t>
  </si>
  <si>
    <t>周小丽</t>
  </si>
  <si>
    <t>白沙市</t>
  </si>
  <si>
    <t>1997年6月</t>
  </si>
  <si>
    <t>1992.12</t>
  </si>
  <si>
    <t>1</t>
  </si>
  <si>
    <t>2</t>
  </si>
  <si>
    <t>护士</t>
  </si>
  <si>
    <t xml:space="preserve"> </t>
  </si>
  <si>
    <t>缺考</t>
  </si>
  <si>
    <t>陈玉娜</t>
  </si>
  <si>
    <t>女</t>
  </si>
  <si>
    <t>汉</t>
  </si>
  <si>
    <t>乐东</t>
  </si>
  <si>
    <t>1989.09</t>
  </si>
  <si>
    <t>大专</t>
  </si>
  <si>
    <t>护理</t>
  </si>
  <si>
    <t>湖北职业技术学院</t>
  </si>
  <si>
    <t>护士证</t>
  </si>
  <si>
    <t>护士</t>
  </si>
  <si>
    <t>1995.08</t>
  </si>
  <si>
    <t>乐东黎族自治县中医院2019年招聘编外人员笔试面试成绩汇总表（药剂）</t>
  </si>
  <si>
    <t>乐东黎族自治县中医院2019年招聘编外人员笔试面试成绩汇总表（检验）</t>
  </si>
  <si>
    <t>乐东黎族自治县中医院2019年招聘编外人员笔试面试成绩汇总表（护理专业）</t>
  </si>
  <si>
    <t>笔试</t>
  </si>
  <si>
    <t>面试</t>
  </si>
  <si>
    <r>
      <t>总分</t>
    </r>
    <r>
      <rPr>
        <b/>
        <sz val="10"/>
        <rFont val="宋体"/>
        <family val="0"/>
      </rPr>
      <t>（笔试占60%，面试占40%）</t>
    </r>
  </si>
  <si>
    <t>1</t>
  </si>
  <si>
    <t>邢益龙</t>
  </si>
  <si>
    <t>男</t>
  </si>
  <si>
    <t>黎</t>
  </si>
  <si>
    <t>乐东</t>
  </si>
  <si>
    <t>1983年03月</t>
  </si>
  <si>
    <t>大专</t>
  </si>
  <si>
    <t>临床医学</t>
  </si>
  <si>
    <t>海南医学院</t>
  </si>
  <si>
    <t>医生</t>
  </si>
  <si>
    <t>2</t>
  </si>
  <si>
    <t>陈鸿凯</t>
  </si>
  <si>
    <t>汉</t>
  </si>
  <si>
    <t>1995年8月</t>
  </si>
  <si>
    <t>何先秋</t>
  </si>
  <si>
    <t>女</t>
  </si>
  <si>
    <t>1998.12</t>
  </si>
  <si>
    <t>临床专业</t>
  </si>
  <si>
    <t>内二科</t>
  </si>
  <si>
    <t>张天武</t>
  </si>
  <si>
    <t>内一科</t>
  </si>
  <si>
    <t>张燕霞</t>
  </si>
  <si>
    <t>1986.12</t>
  </si>
  <si>
    <t>山西医科大学汾阳学院</t>
  </si>
  <si>
    <t>执业医师</t>
  </si>
  <si>
    <t>林春明</t>
  </si>
  <si>
    <t>1993.08</t>
  </si>
  <si>
    <t>岳阳职业技术学院</t>
  </si>
  <si>
    <t>蔡开娜</t>
  </si>
  <si>
    <t>1993.03</t>
  </si>
  <si>
    <t>山西医科大学（汾阳学院）</t>
  </si>
  <si>
    <t>韦丽红</t>
  </si>
  <si>
    <t>1995年10月</t>
  </si>
  <si>
    <t>缺考</t>
  </si>
  <si>
    <t>陈永皇</t>
  </si>
  <si>
    <t>1994.02</t>
  </si>
  <si>
    <t>本科</t>
  </si>
  <si>
    <t>湖北医药学院药护学院</t>
  </si>
  <si>
    <t>内科，外科</t>
  </si>
  <si>
    <t>马雪丹</t>
  </si>
  <si>
    <t>1994年02月</t>
  </si>
  <si>
    <t>潘少伊</t>
  </si>
  <si>
    <t>1995.09</t>
  </si>
  <si>
    <t>内一、
内二</t>
  </si>
  <si>
    <t>谢贤娟</t>
  </si>
  <si>
    <t>儋州市</t>
  </si>
  <si>
    <t>1994年07月</t>
  </si>
  <si>
    <t>长治医学院</t>
  </si>
  <si>
    <t>内科</t>
  </si>
  <si>
    <t>王青青</t>
  </si>
  <si>
    <t>妇产科</t>
  </si>
  <si>
    <t>曾桂芳</t>
  </si>
  <si>
    <t>1992年01月</t>
  </si>
  <si>
    <t>湖南医药学院</t>
  </si>
  <si>
    <t>陈晶娜</t>
  </si>
  <si>
    <t>1995年12月</t>
  </si>
  <si>
    <t>中西医结合</t>
  </si>
  <si>
    <t>辽宁中医药大学杏林学院</t>
  </si>
  <si>
    <t>朱发民</t>
  </si>
  <si>
    <t>1992.10</t>
  </si>
  <si>
    <t>李华</t>
  </si>
  <si>
    <t>1996年8月</t>
  </si>
  <si>
    <t>吴璟</t>
  </si>
  <si>
    <t>1994年08月</t>
  </si>
  <si>
    <t>覃柳琼</t>
  </si>
  <si>
    <t>1991年7月</t>
  </si>
  <si>
    <t>硕士研究生</t>
  </si>
  <si>
    <t>长春中医药大学</t>
  </si>
  <si>
    <t>医师执业证书</t>
  </si>
  <si>
    <t>刘丽萍</t>
  </si>
  <si>
    <t>四川省通川区</t>
  </si>
  <si>
    <t>1996.7</t>
  </si>
  <si>
    <t>河北北方学院</t>
  </si>
  <si>
    <t>吴奇宝</t>
  </si>
  <si>
    <t>万宁市</t>
  </si>
  <si>
    <t>1991年01月</t>
  </si>
  <si>
    <t>赵泽夫</t>
  </si>
  <si>
    <t>屯昌县</t>
  </si>
  <si>
    <t>1992年10月</t>
  </si>
  <si>
    <t>江西中医药大学科技学院</t>
  </si>
  <si>
    <t>临床医师</t>
  </si>
  <si>
    <t>赵晓静</t>
  </si>
  <si>
    <t>东方市</t>
  </si>
  <si>
    <t>1994年01月</t>
  </si>
  <si>
    <t>陈丽</t>
  </si>
  <si>
    <t>昌江</t>
  </si>
  <si>
    <t>1995年01月</t>
  </si>
  <si>
    <t>陕西中医药大学</t>
  </si>
  <si>
    <t>乐东黎族自治县中医院2019年招聘编外人员笔试面试成绩汇总表（临床医学）</t>
  </si>
  <si>
    <t>乐东黎族自治县中医院2019年招聘编外人员笔试面试成绩汇总表（中西医结合）</t>
  </si>
  <si>
    <t>乐东黎族自治县中医院2019年招聘编外人员笔试面试成绩汇总表（中医）</t>
  </si>
  <si>
    <t>助理医师</t>
  </si>
  <si>
    <t xml:space="preserve">助理医师
</t>
  </si>
  <si>
    <t>急诊科、内二科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</si>
</sst>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8"/>
      <name val="Tahoma"/>
      <family val="2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6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1" borderId="5" applyNumberFormat="0" applyAlignment="0" applyProtection="0"/>
    <xf numFmtId="0" fontId="10" fillId="12" borderId="6" applyNumberFormat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8" borderId="0" applyNumberFormat="0" applyBorder="0" applyAlignment="0" applyProtection="0"/>
    <xf numFmtId="0" fontId="15" fillId="17" borderId="0" applyNumberFormat="0" applyBorder="0" applyAlignment="0" applyProtection="0"/>
    <xf numFmtId="0" fontId="18" fillId="11" borderId="8" applyNumberFormat="0" applyAlignment="0" applyProtection="0"/>
    <xf numFmtId="0" fontId="9" fillId="5" borderId="5" applyNumberFormat="0" applyAlignment="0" applyProtection="0"/>
    <xf numFmtId="0" fontId="16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4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quotePrefix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10" xfId="41" applyNumberFormat="1" applyFont="1" applyFill="1" applyBorder="1" applyAlignment="1" applyProtection="1">
      <alignment horizontal="center" vertical="center"/>
      <protection/>
    </xf>
    <xf numFmtId="0" fontId="26" fillId="0" borderId="10" xfId="0" applyFont="1" applyBorder="1" applyAlignment="1">
      <alignment horizontal="center" vertical="center" wrapText="1"/>
    </xf>
    <xf numFmtId="0" fontId="26" fillId="0" borderId="10" xfId="42" applyNumberFormat="1" applyFont="1" applyFill="1" applyBorder="1" applyAlignment="1" applyProtection="1">
      <alignment horizontal="center" vertical="center"/>
      <protection/>
    </xf>
    <xf numFmtId="49" fontId="26" fillId="0" borderId="10" xfId="0" applyNumberFormat="1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0" fontId="26" fillId="11" borderId="10" xfId="0" applyFont="1" applyFill="1" applyBorder="1" applyAlignment="1">
      <alignment horizontal="center" vertical="center" wrapText="1"/>
    </xf>
    <xf numFmtId="49" fontId="26" fillId="11" borderId="10" xfId="0" applyNumberFormat="1" applyFont="1" applyFill="1" applyBorder="1" applyAlignment="1">
      <alignment horizontal="center" vertical="center" wrapText="1"/>
    </xf>
    <xf numFmtId="0" fontId="26" fillId="11" borderId="10" xfId="0" applyFont="1" applyFill="1" applyBorder="1" applyAlignment="1">
      <alignment horizontal="center" vertical="center"/>
    </xf>
    <xf numFmtId="49" fontId="26" fillId="0" borderId="10" xfId="41" applyNumberFormat="1" applyFont="1" applyFill="1" applyBorder="1" applyAlignment="1" applyProtection="1">
      <alignment horizontal="center" vertical="center" wrapText="1"/>
      <protection/>
    </xf>
    <xf numFmtId="0" fontId="26" fillId="0" borderId="10" xfId="41" applyNumberFormat="1" applyFont="1" applyFill="1" applyBorder="1" applyAlignment="1" applyProtection="1">
      <alignment horizontal="center" vertical="center" wrapText="1"/>
      <protection/>
    </xf>
    <xf numFmtId="0" fontId="26" fillId="0" borderId="10" xfId="42" applyNumberFormat="1" applyFont="1" applyFill="1" applyBorder="1" applyAlignment="1" applyProtection="1">
      <alignment horizontal="center" vertical="center" wrapText="1"/>
      <protection/>
    </xf>
    <xf numFmtId="49" fontId="26" fillId="0" borderId="10" xfId="42" applyNumberFormat="1" applyFont="1" applyFill="1" applyBorder="1" applyAlignment="1" applyProtection="1">
      <alignment horizontal="center" vertical="center" wrapText="1"/>
      <protection/>
    </xf>
    <xf numFmtId="0" fontId="26" fillId="0" borderId="11" xfId="0" applyFont="1" applyBorder="1" applyAlignment="1">
      <alignment horizontal="center" vertical="center"/>
    </xf>
    <xf numFmtId="0" fontId="26" fillId="0" borderId="10" xfId="0" applyFont="1" applyBorder="1" applyAlignment="1" quotePrefix="1">
      <alignment horizontal="center" vertical="center"/>
    </xf>
    <xf numFmtId="0" fontId="26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7" fillId="0" borderId="10" xfId="0" applyFont="1" applyBorder="1" applyAlignment="1">
      <alignment vertical="center"/>
    </xf>
    <xf numFmtId="49" fontId="26" fillId="0" borderId="10" xfId="0" applyNumberFormat="1" applyFont="1" applyBorder="1" applyAlignment="1">
      <alignment horizontal="center" vertical="center"/>
    </xf>
    <xf numFmtId="49" fontId="26" fillId="11" borderId="10" xfId="0" applyNumberFormat="1" applyFont="1" applyFill="1" applyBorder="1" applyAlignment="1">
      <alignment horizontal="center" vertical="center" wrapText="1"/>
    </xf>
    <xf numFmtId="0" fontId="26" fillId="0" borderId="10" xfId="40" applyNumberFormat="1" applyFont="1" applyFill="1" applyBorder="1" applyAlignment="1" applyProtection="1">
      <alignment horizontal="center" vertical="center"/>
      <protection/>
    </xf>
    <xf numFmtId="57" fontId="26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10" xfId="41" applyNumberFormat="1" applyFont="1" applyFill="1" applyBorder="1" applyAlignment="1" applyProtection="1">
      <alignment horizontal="center" vertical="center"/>
      <protection/>
    </xf>
    <xf numFmtId="0" fontId="27" fillId="0" borderId="10" xfId="0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_3" xfId="40"/>
    <cellStyle name="常规_药学" xfId="41"/>
    <cellStyle name="常规_药学_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="130" zoomScaleNormal="130" zoomScaleSheetLayoutView="100" workbookViewId="0" topLeftCell="A1">
      <selection activeCell="M5" sqref="M5"/>
    </sheetView>
  </sheetViews>
  <sheetFormatPr defaultColWidth="9.00390625" defaultRowHeight="14.25"/>
  <cols>
    <col min="1" max="1" width="5.125" style="0" customWidth="1"/>
    <col min="2" max="2" width="7.75390625" style="0" customWidth="1"/>
    <col min="3" max="3" width="4.50390625" style="0" customWidth="1"/>
    <col min="4" max="4" width="4.125" style="0" customWidth="1"/>
    <col min="5" max="5" width="7.00390625" style="0" customWidth="1"/>
    <col min="6" max="6" width="9.75390625" style="1" customWidth="1"/>
    <col min="7" max="7" width="6.125" style="0" customWidth="1"/>
    <col min="8" max="8" width="9.875" style="0" customWidth="1"/>
    <col min="9" max="9" width="19.50390625" style="0" customWidth="1"/>
    <col min="10" max="11" width="9.125" style="0" customWidth="1"/>
    <col min="12" max="12" width="6.875" style="0" customWidth="1"/>
    <col min="13" max="13" width="6.00390625" style="1" customWidth="1"/>
    <col min="14" max="14" width="7.875" style="0" customWidth="1"/>
    <col min="15" max="15" width="11.75390625" style="0" customWidth="1"/>
    <col min="16" max="16" width="6.00390625" style="0" customWidth="1"/>
    <col min="22" max="22" width="15.875" style="0" customWidth="1"/>
    <col min="24" max="25" width="11.125" style="0" customWidth="1"/>
  </cols>
  <sheetData>
    <row r="1" spans="1:16" ht="48" customHeight="1">
      <c r="A1" s="42" t="s">
        <v>537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ht="54" customHeight="1">
      <c r="A2" s="2" t="s">
        <v>82</v>
      </c>
      <c r="B2" s="2" t="s">
        <v>83</v>
      </c>
      <c r="C2" s="2" t="s">
        <v>84</v>
      </c>
      <c r="D2" s="2" t="s">
        <v>85</v>
      </c>
      <c r="E2" s="2" t="s">
        <v>86</v>
      </c>
      <c r="F2" s="3" t="s">
        <v>87</v>
      </c>
      <c r="G2" s="2" t="s">
        <v>88</v>
      </c>
      <c r="H2" s="2" t="s">
        <v>89</v>
      </c>
      <c r="I2" s="7" t="s">
        <v>90</v>
      </c>
      <c r="J2" s="2" t="s">
        <v>91</v>
      </c>
      <c r="K2" s="2" t="s">
        <v>92</v>
      </c>
      <c r="L2" s="2" t="s">
        <v>446</v>
      </c>
      <c r="M2" s="2" t="s">
        <v>447</v>
      </c>
      <c r="N2" s="8" t="s">
        <v>93</v>
      </c>
      <c r="O2" s="34" t="s">
        <v>448</v>
      </c>
      <c r="P2" s="8" t="s">
        <v>94</v>
      </c>
    </row>
    <row r="3" spans="1:16" ht="30" customHeight="1">
      <c r="A3" s="4" t="s">
        <v>449</v>
      </c>
      <c r="B3" s="12" t="s">
        <v>450</v>
      </c>
      <c r="C3" s="14" t="s">
        <v>451</v>
      </c>
      <c r="D3" s="14" t="s">
        <v>452</v>
      </c>
      <c r="E3" s="15" t="s">
        <v>453</v>
      </c>
      <c r="F3" s="16" t="s">
        <v>454</v>
      </c>
      <c r="G3" s="14" t="s">
        <v>455</v>
      </c>
      <c r="H3" s="15" t="s">
        <v>456</v>
      </c>
      <c r="I3" s="14" t="s">
        <v>457</v>
      </c>
      <c r="J3" s="14" t="s">
        <v>540</v>
      </c>
      <c r="K3" s="12" t="s">
        <v>458</v>
      </c>
      <c r="L3" s="6">
        <v>52</v>
      </c>
      <c r="M3" s="6">
        <v>45.3</v>
      </c>
      <c r="N3" s="9"/>
      <c r="O3" s="9">
        <f aca="true" t="shared" si="0" ref="O3:O9">L3*0.6+M3*0.4+N3</f>
        <v>49.32</v>
      </c>
      <c r="P3" s="9"/>
    </row>
    <row r="4" spans="1:16" ht="30" customHeight="1">
      <c r="A4" s="4" t="s">
        <v>459</v>
      </c>
      <c r="B4" s="18" t="s">
        <v>460</v>
      </c>
      <c r="C4" s="18" t="s">
        <v>451</v>
      </c>
      <c r="D4" s="13" t="s">
        <v>461</v>
      </c>
      <c r="E4" s="13" t="s">
        <v>453</v>
      </c>
      <c r="F4" s="19" t="s">
        <v>462</v>
      </c>
      <c r="G4" s="14" t="s">
        <v>455</v>
      </c>
      <c r="H4" s="14" t="s">
        <v>456</v>
      </c>
      <c r="I4" s="20" t="s">
        <v>457</v>
      </c>
      <c r="J4" s="18" t="s">
        <v>540</v>
      </c>
      <c r="K4" s="14" t="s">
        <v>542</v>
      </c>
      <c r="L4" s="6">
        <v>50</v>
      </c>
      <c r="M4" s="6">
        <v>89.2</v>
      </c>
      <c r="N4" s="9"/>
      <c r="O4" s="9">
        <f t="shared" si="0"/>
        <v>65.68</v>
      </c>
      <c r="P4" s="9">
        <v>2</v>
      </c>
    </row>
    <row r="5" spans="1:16" ht="30" customHeight="1">
      <c r="A5" s="4" t="s">
        <v>95</v>
      </c>
      <c r="B5" s="14" t="s">
        <v>463</v>
      </c>
      <c r="C5" s="13" t="s">
        <v>464</v>
      </c>
      <c r="D5" s="13" t="s">
        <v>461</v>
      </c>
      <c r="E5" s="15" t="s">
        <v>453</v>
      </c>
      <c r="F5" s="17" t="s">
        <v>465</v>
      </c>
      <c r="G5" s="14" t="s">
        <v>455</v>
      </c>
      <c r="H5" s="14" t="s">
        <v>466</v>
      </c>
      <c r="I5" s="20" t="s">
        <v>457</v>
      </c>
      <c r="J5" s="14" t="s">
        <v>540</v>
      </c>
      <c r="K5" s="14" t="s">
        <v>467</v>
      </c>
      <c r="L5" s="9">
        <v>49</v>
      </c>
      <c r="M5" s="9">
        <v>82.9</v>
      </c>
      <c r="N5" s="28"/>
      <c r="O5" s="9">
        <f t="shared" si="0"/>
        <v>62.56</v>
      </c>
      <c r="P5" s="9">
        <v>3</v>
      </c>
    </row>
    <row r="6" spans="1:16" ht="30" customHeight="1">
      <c r="A6" s="4" t="s">
        <v>96</v>
      </c>
      <c r="B6" s="12" t="s">
        <v>468</v>
      </c>
      <c r="C6" s="14" t="s">
        <v>451</v>
      </c>
      <c r="D6" s="14" t="s">
        <v>461</v>
      </c>
      <c r="E6" s="15" t="s">
        <v>453</v>
      </c>
      <c r="F6" s="12">
        <v>1997.06</v>
      </c>
      <c r="G6" s="14" t="s">
        <v>455</v>
      </c>
      <c r="H6" s="15" t="s">
        <v>456</v>
      </c>
      <c r="I6" s="14" t="s">
        <v>457</v>
      </c>
      <c r="J6" s="14" t="s">
        <v>540</v>
      </c>
      <c r="K6" s="12" t="s">
        <v>469</v>
      </c>
      <c r="L6" s="5">
        <v>43</v>
      </c>
      <c r="M6" s="6">
        <v>89.4</v>
      </c>
      <c r="N6" s="9"/>
      <c r="O6" s="9">
        <f t="shared" si="0"/>
        <v>61.56</v>
      </c>
      <c r="P6" s="9">
        <v>4</v>
      </c>
    </row>
    <row r="7" spans="1:16" ht="30" customHeight="1">
      <c r="A7" s="4" t="s">
        <v>97</v>
      </c>
      <c r="B7" s="14" t="s">
        <v>470</v>
      </c>
      <c r="C7" s="14" t="s">
        <v>464</v>
      </c>
      <c r="D7" s="14" t="s">
        <v>452</v>
      </c>
      <c r="E7" s="14" t="s">
        <v>453</v>
      </c>
      <c r="F7" s="16" t="s">
        <v>471</v>
      </c>
      <c r="G7" s="14" t="s">
        <v>455</v>
      </c>
      <c r="H7" s="15" t="s">
        <v>456</v>
      </c>
      <c r="I7" s="12" t="s">
        <v>472</v>
      </c>
      <c r="J7" s="14" t="s">
        <v>473</v>
      </c>
      <c r="K7" s="14" t="s">
        <v>467</v>
      </c>
      <c r="L7" s="5">
        <v>41</v>
      </c>
      <c r="M7" s="6">
        <v>78.2</v>
      </c>
      <c r="N7" s="9">
        <v>30</v>
      </c>
      <c r="O7" s="9">
        <f t="shared" si="0"/>
        <v>85.88</v>
      </c>
      <c r="P7" s="9">
        <v>1</v>
      </c>
    </row>
    <row r="8" spans="1:16" ht="30" customHeight="1">
      <c r="A8" s="4" t="s">
        <v>98</v>
      </c>
      <c r="B8" s="18" t="s">
        <v>474</v>
      </c>
      <c r="C8" s="18" t="s">
        <v>451</v>
      </c>
      <c r="D8" s="13" t="s">
        <v>461</v>
      </c>
      <c r="E8" s="15" t="s">
        <v>453</v>
      </c>
      <c r="F8" s="19" t="s">
        <v>475</v>
      </c>
      <c r="G8" s="14" t="s">
        <v>455</v>
      </c>
      <c r="H8" s="15" t="s">
        <v>456</v>
      </c>
      <c r="I8" s="13" t="s">
        <v>476</v>
      </c>
      <c r="J8" s="18" t="s">
        <v>540</v>
      </c>
      <c r="K8" s="14" t="s">
        <v>467</v>
      </c>
      <c r="L8" s="6">
        <v>39</v>
      </c>
      <c r="M8" s="9">
        <v>79.8</v>
      </c>
      <c r="N8" s="9"/>
      <c r="O8" s="9">
        <f t="shared" si="0"/>
        <v>55.32</v>
      </c>
      <c r="P8" s="9"/>
    </row>
    <row r="9" spans="1:16" ht="30" customHeight="1">
      <c r="A9" s="4" t="s">
        <v>99</v>
      </c>
      <c r="B9" s="14" t="s">
        <v>477</v>
      </c>
      <c r="C9" s="13" t="s">
        <v>464</v>
      </c>
      <c r="D9" s="13" t="s">
        <v>461</v>
      </c>
      <c r="E9" s="13" t="s">
        <v>453</v>
      </c>
      <c r="F9" s="17" t="s">
        <v>478</v>
      </c>
      <c r="G9" s="14" t="s">
        <v>455</v>
      </c>
      <c r="H9" s="14" t="s">
        <v>456</v>
      </c>
      <c r="I9" s="13" t="s">
        <v>479</v>
      </c>
      <c r="J9" s="14" t="s">
        <v>540</v>
      </c>
      <c r="K9" s="14" t="s">
        <v>469</v>
      </c>
      <c r="L9" s="5">
        <v>36</v>
      </c>
      <c r="M9" s="6">
        <v>60</v>
      </c>
      <c r="N9" s="9"/>
      <c r="O9" s="9">
        <f t="shared" si="0"/>
        <v>45.599999999999994</v>
      </c>
      <c r="P9" s="9"/>
    </row>
    <row r="10" spans="1:16" ht="30" customHeight="1">
      <c r="A10" s="4" t="s">
        <v>100</v>
      </c>
      <c r="B10" s="12" t="s">
        <v>480</v>
      </c>
      <c r="C10" s="13" t="s">
        <v>464</v>
      </c>
      <c r="D10" s="14" t="s">
        <v>452</v>
      </c>
      <c r="E10" s="15" t="s">
        <v>453</v>
      </c>
      <c r="F10" s="16" t="s">
        <v>481</v>
      </c>
      <c r="G10" s="14" t="s">
        <v>455</v>
      </c>
      <c r="H10" s="14" t="s">
        <v>456</v>
      </c>
      <c r="I10" s="14" t="s">
        <v>457</v>
      </c>
      <c r="J10" s="14" t="s">
        <v>540</v>
      </c>
      <c r="K10" s="14" t="s">
        <v>467</v>
      </c>
      <c r="L10" s="5" t="s">
        <v>482</v>
      </c>
      <c r="M10" s="6" t="s">
        <v>482</v>
      </c>
      <c r="N10" s="9"/>
      <c r="O10" s="9">
        <v>0</v>
      </c>
      <c r="P10" s="9"/>
    </row>
    <row r="11" spans="1:16" ht="30" customHeight="1">
      <c r="A11" s="4" t="s">
        <v>101</v>
      </c>
      <c r="B11" s="14" t="s">
        <v>483</v>
      </c>
      <c r="C11" s="18" t="s">
        <v>451</v>
      </c>
      <c r="D11" s="13" t="s">
        <v>461</v>
      </c>
      <c r="E11" s="15" t="s">
        <v>453</v>
      </c>
      <c r="F11" s="17" t="s">
        <v>484</v>
      </c>
      <c r="G11" s="14" t="s">
        <v>485</v>
      </c>
      <c r="H11" s="15" t="s">
        <v>456</v>
      </c>
      <c r="I11" s="12" t="s">
        <v>486</v>
      </c>
      <c r="J11" s="14"/>
      <c r="K11" s="14" t="s">
        <v>487</v>
      </c>
      <c r="L11" s="5" t="s">
        <v>482</v>
      </c>
      <c r="M11" s="6" t="s">
        <v>482</v>
      </c>
      <c r="N11" s="9"/>
      <c r="O11" s="9">
        <v>0</v>
      </c>
      <c r="P11" s="9"/>
    </row>
    <row r="12" spans="1:16" ht="36" customHeight="1">
      <c r="A12" s="4" t="s">
        <v>102</v>
      </c>
      <c r="B12" s="14" t="s">
        <v>488</v>
      </c>
      <c r="C12" s="13" t="s">
        <v>464</v>
      </c>
      <c r="D12" s="13" t="s">
        <v>461</v>
      </c>
      <c r="E12" s="15" t="s">
        <v>453</v>
      </c>
      <c r="F12" s="16" t="s">
        <v>489</v>
      </c>
      <c r="G12" s="14" t="s">
        <v>455</v>
      </c>
      <c r="H12" s="15" t="s">
        <v>456</v>
      </c>
      <c r="I12" s="14" t="s">
        <v>457</v>
      </c>
      <c r="J12" s="14" t="s">
        <v>540</v>
      </c>
      <c r="K12" s="14" t="s">
        <v>467</v>
      </c>
      <c r="L12" s="5" t="s">
        <v>482</v>
      </c>
      <c r="M12" s="6" t="s">
        <v>482</v>
      </c>
      <c r="N12" s="9"/>
      <c r="O12" s="9">
        <v>0</v>
      </c>
      <c r="P12" s="9"/>
    </row>
    <row r="13" spans="1:16" ht="30" customHeight="1">
      <c r="A13" s="4" t="s">
        <v>103</v>
      </c>
      <c r="B13" s="14" t="s">
        <v>490</v>
      </c>
      <c r="C13" s="13" t="s">
        <v>464</v>
      </c>
      <c r="D13" s="13" t="s">
        <v>461</v>
      </c>
      <c r="E13" s="15" t="s">
        <v>453</v>
      </c>
      <c r="F13" s="16" t="s">
        <v>491</v>
      </c>
      <c r="G13" s="18" t="s">
        <v>485</v>
      </c>
      <c r="H13" s="15" t="s">
        <v>456</v>
      </c>
      <c r="I13" s="14" t="s">
        <v>457</v>
      </c>
      <c r="J13" s="14"/>
      <c r="K13" s="14" t="s">
        <v>492</v>
      </c>
      <c r="L13" s="5" t="s">
        <v>482</v>
      </c>
      <c r="M13" s="6" t="s">
        <v>482</v>
      </c>
      <c r="N13" s="9"/>
      <c r="O13" s="9">
        <v>0</v>
      </c>
      <c r="P13" s="9"/>
    </row>
    <row r="14" spans="1:16" ht="30" customHeight="1">
      <c r="A14" s="4" t="s">
        <v>104</v>
      </c>
      <c r="B14" s="14" t="s">
        <v>493</v>
      </c>
      <c r="C14" s="14" t="s">
        <v>464</v>
      </c>
      <c r="D14" s="14" t="s">
        <v>461</v>
      </c>
      <c r="E14" s="14" t="s">
        <v>494</v>
      </c>
      <c r="F14" s="16" t="s">
        <v>495</v>
      </c>
      <c r="G14" s="18" t="s">
        <v>485</v>
      </c>
      <c r="H14" s="15" t="s">
        <v>456</v>
      </c>
      <c r="I14" s="12" t="s">
        <v>496</v>
      </c>
      <c r="J14" s="14"/>
      <c r="K14" s="12" t="s">
        <v>497</v>
      </c>
      <c r="L14" s="5" t="s">
        <v>482</v>
      </c>
      <c r="M14" s="6" t="s">
        <v>482</v>
      </c>
      <c r="N14" s="9"/>
      <c r="O14" s="9">
        <v>0</v>
      </c>
      <c r="P14" s="9"/>
    </row>
    <row r="15" spans="1:16" ht="30" customHeight="1">
      <c r="A15" s="4" t="s">
        <v>105</v>
      </c>
      <c r="B15" s="13" t="s">
        <v>498</v>
      </c>
      <c r="C15" s="13" t="s">
        <v>464</v>
      </c>
      <c r="D15" s="13" t="s">
        <v>461</v>
      </c>
      <c r="E15" s="13" t="s">
        <v>453</v>
      </c>
      <c r="F15" s="21" t="s">
        <v>481</v>
      </c>
      <c r="G15" s="22" t="s">
        <v>455</v>
      </c>
      <c r="H15" s="14" t="s">
        <v>456</v>
      </c>
      <c r="I15" s="13" t="s">
        <v>457</v>
      </c>
      <c r="J15" s="22" t="s">
        <v>540</v>
      </c>
      <c r="K15" s="14" t="s">
        <v>499</v>
      </c>
      <c r="L15" s="5" t="s">
        <v>482</v>
      </c>
      <c r="M15" s="6" t="s">
        <v>482</v>
      </c>
      <c r="N15" s="9"/>
      <c r="O15" s="9">
        <v>0</v>
      </c>
      <c r="P15" s="9"/>
    </row>
    <row r="16" spans="1:16" ht="30" customHeight="1">
      <c r="A16" s="4" t="s">
        <v>106</v>
      </c>
      <c r="B16" s="23" t="s">
        <v>500</v>
      </c>
      <c r="C16" s="13" t="s">
        <v>464</v>
      </c>
      <c r="D16" s="13" t="s">
        <v>461</v>
      </c>
      <c r="E16" s="15" t="s">
        <v>494</v>
      </c>
      <c r="F16" s="24" t="s">
        <v>501</v>
      </c>
      <c r="G16" s="22" t="s">
        <v>455</v>
      </c>
      <c r="H16" s="15" t="s">
        <v>456</v>
      </c>
      <c r="I16" s="15" t="s">
        <v>502</v>
      </c>
      <c r="J16" s="15" t="s">
        <v>541</v>
      </c>
      <c r="K16" s="14" t="s">
        <v>499</v>
      </c>
      <c r="L16" s="5" t="s">
        <v>482</v>
      </c>
      <c r="M16" s="6" t="s">
        <v>482</v>
      </c>
      <c r="N16" s="28"/>
      <c r="O16" s="9">
        <v>0</v>
      </c>
      <c r="P16" s="28"/>
    </row>
  </sheetData>
  <sheetProtection/>
  <autoFilter ref="A2:P16"/>
  <mergeCells count="1">
    <mergeCell ref="A1:P1"/>
  </mergeCells>
  <printOptions/>
  <pageMargins left="0.37" right="0.15694444444444444" top="0.4" bottom="0.3145833333333333" header="0.3145833333333333" footer="0.236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"/>
  <sheetViews>
    <sheetView zoomScale="130" zoomScaleNormal="130" zoomScaleSheetLayoutView="100" workbookViewId="0" topLeftCell="A1">
      <selection activeCell="A1" sqref="A1:P1"/>
    </sheetView>
  </sheetViews>
  <sheetFormatPr defaultColWidth="9.00390625" defaultRowHeight="14.25"/>
  <cols>
    <col min="1" max="1" width="5.125" style="0" customWidth="1"/>
    <col min="2" max="2" width="7.75390625" style="0" customWidth="1"/>
    <col min="3" max="3" width="4.50390625" style="0" customWidth="1"/>
    <col min="4" max="4" width="4.125" style="0" customWidth="1"/>
    <col min="5" max="5" width="7.00390625" style="0" customWidth="1"/>
    <col min="6" max="6" width="9.75390625" style="1" customWidth="1"/>
    <col min="7" max="7" width="6.125" style="0" customWidth="1"/>
    <col min="8" max="8" width="9.875" style="0" customWidth="1"/>
    <col min="9" max="9" width="21.125" style="0" customWidth="1"/>
    <col min="10" max="10" width="8.125" style="0" customWidth="1"/>
    <col min="11" max="11" width="9.125" style="0" customWidth="1"/>
    <col min="12" max="12" width="6.875" style="0" customWidth="1"/>
    <col min="13" max="13" width="6.00390625" style="1" customWidth="1"/>
    <col min="14" max="14" width="7.875" style="0" customWidth="1"/>
    <col min="15" max="15" width="11.75390625" style="0" customWidth="1"/>
    <col min="16" max="16" width="6.00390625" style="0" customWidth="1"/>
    <col min="22" max="22" width="15.875" style="0" customWidth="1"/>
    <col min="24" max="25" width="11.125" style="0" customWidth="1"/>
  </cols>
  <sheetData>
    <row r="1" spans="1:16" ht="48" customHeight="1">
      <c r="A1" s="42" t="s">
        <v>538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ht="54" customHeight="1">
      <c r="A2" s="2" t="s">
        <v>82</v>
      </c>
      <c r="B2" s="2" t="s">
        <v>83</v>
      </c>
      <c r="C2" s="2" t="s">
        <v>84</v>
      </c>
      <c r="D2" s="2" t="s">
        <v>85</v>
      </c>
      <c r="E2" s="2" t="s">
        <v>86</v>
      </c>
      <c r="F2" s="3" t="s">
        <v>87</v>
      </c>
      <c r="G2" s="2" t="s">
        <v>88</v>
      </c>
      <c r="H2" s="2" t="s">
        <v>89</v>
      </c>
      <c r="I2" s="7" t="s">
        <v>90</v>
      </c>
      <c r="J2" s="2" t="s">
        <v>91</v>
      </c>
      <c r="K2" s="2" t="s">
        <v>92</v>
      </c>
      <c r="L2" s="2" t="s">
        <v>446</v>
      </c>
      <c r="M2" s="2" t="s">
        <v>447</v>
      </c>
      <c r="N2" s="8" t="s">
        <v>93</v>
      </c>
      <c r="O2" s="34" t="s">
        <v>448</v>
      </c>
      <c r="P2" s="8" t="s">
        <v>94</v>
      </c>
    </row>
    <row r="3" spans="1:16" ht="30" customHeight="1">
      <c r="A3" s="4" t="s">
        <v>77</v>
      </c>
      <c r="B3" s="13" t="s">
        <v>503</v>
      </c>
      <c r="C3" s="13" t="s">
        <v>464</v>
      </c>
      <c r="D3" s="13" t="s">
        <v>452</v>
      </c>
      <c r="E3" s="13" t="s">
        <v>453</v>
      </c>
      <c r="F3" s="21" t="s">
        <v>504</v>
      </c>
      <c r="G3" s="22" t="s">
        <v>485</v>
      </c>
      <c r="H3" s="14" t="s">
        <v>505</v>
      </c>
      <c r="I3" s="13" t="s">
        <v>506</v>
      </c>
      <c r="J3" s="22"/>
      <c r="K3" s="14" t="s">
        <v>467</v>
      </c>
      <c r="L3" s="9">
        <v>54</v>
      </c>
      <c r="M3" s="9">
        <v>67.3</v>
      </c>
      <c r="N3" s="28"/>
      <c r="O3" s="9">
        <f>L3*0.6+M3*0.4+N3</f>
        <v>59.32</v>
      </c>
      <c r="P3" s="28"/>
    </row>
    <row r="4" spans="1:16" ht="30" customHeight="1">
      <c r="A4" s="4" t="s">
        <v>78</v>
      </c>
      <c r="B4" s="14" t="s">
        <v>507</v>
      </c>
      <c r="C4" s="14" t="s">
        <v>451</v>
      </c>
      <c r="D4" s="14" t="s">
        <v>461</v>
      </c>
      <c r="E4" s="14" t="s">
        <v>494</v>
      </c>
      <c r="F4" s="16" t="s">
        <v>508</v>
      </c>
      <c r="G4" s="18" t="s">
        <v>485</v>
      </c>
      <c r="H4" s="14" t="s">
        <v>505</v>
      </c>
      <c r="I4" s="12" t="s">
        <v>506</v>
      </c>
      <c r="J4" s="14"/>
      <c r="K4" s="12" t="s">
        <v>469</v>
      </c>
      <c r="L4" s="9">
        <v>52</v>
      </c>
      <c r="M4" s="9">
        <v>77.7</v>
      </c>
      <c r="N4" s="28"/>
      <c r="O4" s="9">
        <f>L4*0.6+M4*0.4+N4</f>
        <v>62.28</v>
      </c>
      <c r="P4" s="9">
        <v>1</v>
      </c>
    </row>
    <row r="5" spans="1:16" ht="30" customHeight="1">
      <c r="A5" s="4" t="s">
        <v>95</v>
      </c>
      <c r="B5" s="18" t="s">
        <v>509</v>
      </c>
      <c r="C5" s="18" t="s">
        <v>451</v>
      </c>
      <c r="D5" s="13" t="s">
        <v>461</v>
      </c>
      <c r="E5" s="15" t="s">
        <v>453</v>
      </c>
      <c r="F5" s="21" t="s">
        <v>510</v>
      </c>
      <c r="G5" s="14" t="s">
        <v>485</v>
      </c>
      <c r="H5" s="14" t="s">
        <v>505</v>
      </c>
      <c r="I5" s="13" t="s">
        <v>506</v>
      </c>
      <c r="J5" s="18"/>
      <c r="K5" s="14" t="s">
        <v>469</v>
      </c>
      <c r="L5" s="9">
        <v>47</v>
      </c>
      <c r="M5" s="9">
        <v>83.4</v>
      </c>
      <c r="N5" s="28"/>
      <c r="O5" s="9">
        <f>L5*0.6+M5*0.4+N5</f>
        <v>61.56</v>
      </c>
      <c r="P5" s="9">
        <v>2</v>
      </c>
    </row>
    <row r="6" spans="1:16" ht="30" customHeight="1">
      <c r="A6" s="4" t="s">
        <v>96</v>
      </c>
      <c r="B6" s="12" t="s">
        <v>511</v>
      </c>
      <c r="C6" s="14" t="s">
        <v>451</v>
      </c>
      <c r="D6" s="14" t="s">
        <v>461</v>
      </c>
      <c r="E6" s="15" t="s">
        <v>453</v>
      </c>
      <c r="F6" s="16" t="s">
        <v>512</v>
      </c>
      <c r="G6" s="18" t="s">
        <v>485</v>
      </c>
      <c r="H6" s="14" t="s">
        <v>505</v>
      </c>
      <c r="I6" s="14" t="s">
        <v>506</v>
      </c>
      <c r="J6" s="14"/>
      <c r="K6" s="14" t="s">
        <v>469</v>
      </c>
      <c r="L6" s="9">
        <v>44</v>
      </c>
      <c r="M6" s="9">
        <v>82</v>
      </c>
      <c r="N6" s="28"/>
      <c r="O6" s="9">
        <f>L6*0.6+M6*0.4+N6</f>
        <v>59.2</v>
      </c>
      <c r="P6" s="28"/>
    </row>
    <row r="7" spans="1:16" ht="30" customHeight="1">
      <c r="A7" s="4" t="s">
        <v>97</v>
      </c>
      <c r="B7" s="25" t="s">
        <v>513</v>
      </c>
      <c r="C7" s="13" t="s">
        <v>464</v>
      </c>
      <c r="D7" s="13" t="s">
        <v>461</v>
      </c>
      <c r="E7" s="15" t="s">
        <v>453</v>
      </c>
      <c r="F7" s="16" t="s">
        <v>514</v>
      </c>
      <c r="G7" s="18" t="s">
        <v>515</v>
      </c>
      <c r="H7" s="14" t="s">
        <v>505</v>
      </c>
      <c r="I7" s="14" t="s">
        <v>516</v>
      </c>
      <c r="J7" s="14" t="s">
        <v>517</v>
      </c>
      <c r="K7" s="14" t="s">
        <v>469</v>
      </c>
      <c r="L7" s="5" t="s">
        <v>482</v>
      </c>
      <c r="M7" s="6" t="s">
        <v>482</v>
      </c>
      <c r="N7" s="28"/>
      <c r="O7" s="9">
        <v>0</v>
      </c>
      <c r="P7" s="28"/>
    </row>
    <row r="8" spans="1:16" ht="30" customHeight="1">
      <c r="A8" s="4" t="s">
        <v>98</v>
      </c>
      <c r="B8" s="14" t="s">
        <v>518</v>
      </c>
      <c r="C8" s="13" t="s">
        <v>464</v>
      </c>
      <c r="D8" s="13" t="s">
        <v>461</v>
      </c>
      <c r="E8" s="14" t="s">
        <v>519</v>
      </c>
      <c r="F8" s="19" t="s">
        <v>520</v>
      </c>
      <c r="G8" s="18" t="s">
        <v>485</v>
      </c>
      <c r="H8" s="14" t="s">
        <v>505</v>
      </c>
      <c r="I8" s="13" t="s">
        <v>521</v>
      </c>
      <c r="J8" s="18"/>
      <c r="K8" s="14" t="s">
        <v>467</v>
      </c>
      <c r="L8" s="5" t="s">
        <v>482</v>
      </c>
      <c r="M8" s="6" t="s">
        <v>482</v>
      </c>
      <c r="N8" s="28"/>
      <c r="O8" s="9">
        <v>0</v>
      </c>
      <c r="P8" s="28"/>
    </row>
    <row r="9" spans="1:16" ht="30" customHeight="1">
      <c r="A9" s="4" t="s">
        <v>99</v>
      </c>
      <c r="B9" s="12" t="s">
        <v>522</v>
      </c>
      <c r="C9" s="14" t="s">
        <v>451</v>
      </c>
      <c r="D9" s="14" t="s">
        <v>452</v>
      </c>
      <c r="E9" s="14" t="s">
        <v>523</v>
      </c>
      <c r="F9" s="16" t="s">
        <v>524</v>
      </c>
      <c r="G9" s="18" t="s">
        <v>485</v>
      </c>
      <c r="H9" s="14" t="s">
        <v>505</v>
      </c>
      <c r="I9" s="14" t="s">
        <v>506</v>
      </c>
      <c r="J9" s="14"/>
      <c r="K9" s="14" t="s">
        <v>469</v>
      </c>
      <c r="L9" s="5" t="s">
        <v>482</v>
      </c>
      <c r="M9" s="6" t="s">
        <v>482</v>
      </c>
      <c r="N9" s="28"/>
      <c r="O9" s="9">
        <v>0</v>
      </c>
      <c r="P9" s="28"/>
    </row>
    <row r="10" spans="1:16" ht="30" customHeight="1">
      <c r="A10" s="4" t="s">
        <v>100</v>
      </c>
      <c r="B10" s="14" t="s">
        <v>525</v>
      </c>
      <c r="C10" s="14" t="s">
        <v>451</v>
      </c>
      <c r="D10" s="14" t="s">
        <v>461</v>
      </c>
      <c r="E10" s="15" t="s">
        <v>526</v>
      </c>
      <c r="F10" s="16" t="s">
        <v>527</v>
      </c>
      <c r="G10" s="18" t="s">
        <v>485</v>
      </c>
      <c r="H10" s="14" t="s">
        <v>505</v>
      </c>
      <c r="I10" s="12" t="s">
        <v>528</v>
      </c>
      <c r="J10" s="14"/>
      <c r="K10" s="14" t="s">
        <v>529</v>
      </c>
      <c r="L10" s="5" t="s">
        <v>482</v>
      </c>
      <c r="M10" s="6" t="s">
        <v>482</v>
      </c>
      <c r="N10" s="28"/>
      <c r="O10" s="9">
        <v>0</v>
      </c>
      <c r="P10" s="28"/>
    </row>
    <row r="11" spans="1:16" ht="30" customHeight="1">
      <c r="A11" s="4" t="s">
        <v>101</v>
      </c>
      <c r="B11" s="14" t="s">
        <v>530</v>
      </c>
      <c r="C11" s="14" t="s">
        <v>464</v>
      </c>
      <c r="D11" s="14" t="s">
        <v>461</v>
      </c>
      <c r="E11" s="14" t="s">
        <v>531</v>
      </c>
      <c r="F11" s="16" t="s">
        <v>532</v>
      </c>
      <c r="G11" s="18" t="s">
        <v>485</v>
      </c>
      <c r="H11" s="14" t="s">
        <v>505</v>
      </c>
      <c r="I11" s="14" t="s">
        <v>506</v>
      </c>
      <c r="J11" s="14"/>
      <c r="K11" s="12" t="s">
        <v>467</v>
      </c>
      <c r="L11" s="5" t="s">
        <v>482</v>
      </c>
      <c r="M11" s="6" t="s">
        <v>482</v>
      </c>
      <c r="N11" s="28"/>
      <c r="O11" s="9">
        <v>0</v>
      </c>
      <c r="P11" s="28"/>
    </row>
    <row r="12" spans="1:16" ht="30" customHeight="1">
      <c r="A12" s="4" t="s">
        <v>102</v>
      </c>
      <c r="B12" s="14" t="s">
        <v>533</v>
      </c>
      <c r="C12" s="14" t="s">
        <v>464</v>
      </c>
      <c r="D12" s="14" t="s">
        <v>452</v>
      </c>
      <c r="E12" s="14" t="s">
        <v>534</v>
      </c>
      <c r="F12" s="16" t="s">
        <v>535</v>
      </c>
      <c r="G12" s="18" t="s">
        <v>485</v>
      </c>
      <c r="H12" s="14" t="s">
        <v>505</v>
      </c>
      <c r="I12" s="12" t="s">
        <v>536</v>
      </c>
      <c r="J12" s="14"/>
      <c r="K12" s="14" t="s">
        <v>467</v>
      </c>
      <c r="L12" s="5" t="s">
        <v>482</v>
      </c>
      <c r="M12" s="6" t="s">
        <v>482</v>
      </c>
      <c r="N12" s="28"/>
      <c r="O12" s="9">
        <v>0</v>
      </c>
      <c r="P12" s="28"/>
    </row>
  </sheetData>
  <sheetProtection/>
  <autoFilter ref="A2:P12"/>
  <mergeCells count="1">
    <mergeCell ref="A1:P1"/>
  </mergeCells>
  <printOptions/>
  <pageMargins left="0.37" right="0.15694444444444444" top="0.4722222222222222" bottom="0.3145833333333333" header="0.3145833333333333" footer="0.236111111111111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"/>
  <sheetViews>
    <sheetView zoomScale="130" zoomScaleNormal="130" zoomScaleSheetLayoutView="100" workbookViewId="0" topLeftCell="A4">
      <selection activeCell="J5" sqref="J5"/>
    </sheetView>
  </sheetViews>
  <sheetFormatPr defaultColWidth="9.00390625" defaultRowHeight="14.25"/>
  <cols>
    <col min="1" max="1" width="5.125" style="0" customWidth="1"/>
    <col min="2" max="2" width="7.75390625" style="0" customWidth="1"/>
    <col min="3" max="3" width="4.50390625" style="0" customWidth="1"/>
    <col min="4" max="4" width="4.125" style="0" customWidth="1"/>
    <col min="5" max="5" width="7.00390625" style="0" customWidth="1"/>
    <col min="6" max="6" width="9.75390625" style="1" customWidth="1"/>
    <col min="7" max="7" width="6.125" style="0" customWidth="1"/>
    <col min="8" max="8" width="9.875" style="0" customWidth="1"/>
    <col min="9" max="9" width="21.125" style="0" customWidth="1"/>
    <col min="10" max="10" width="8.125" style="0" customWidth="1"/>
    <col min="11" max="11" width="9.125" style="0" customWidth="1"/>
    <col min="12" max="12" width="6.875" style="0" customWidth="1"/>
    <col min="13" max="13" width="6.00390625" style="1" customWidth="1"/>
    <col min="14" max="14" width="7.875" style="0" customWidth="1"/>
    <col min="15" max="15" width="11.75390625" style="0" customWidth="1"/>
    <col min="16" max="16" width="6.00390625" style="0" customWidth="1"/>
    <col min="22" max="22" width="15.875" style="0" customWidth="1"/>
    <col min="24" max="25" width="11.125" style="0" customWidth="1"/>
  </cols>
  <sheetData>
    <row r="1" spans="1:16" ht="48" customHeight="1">
      <c r="A1" s="42" t="s">
        <v>539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ht="54" customHeight="1">
      <c r="A2" s="2" t="s">
        <v>82</v>
      </c>
      <c r="B2" s="2" t="s">
        <v>83</v>
      </c>
      <c r="C2" s="2" t="s">
        <v>84</v>
      </c>
      <c r="D2" s="2" t="s">
        <v>85</v>
      </c>
      <c r="E2" s="2" t="s">
        <v>86</v>
      </c>
      <c r="F2" s="3" t="s">
        <v>87</v>
      </c>
      <c r="G2" s="2" t="s">
        <v>88</v>
      </c>
      <c r="H2" s="2" t="s">
        <v>89</v>
      </c>
      <c r="I2" s="7" t="s">
        <v>90</v>
      </c>
      <c r="J2" s="2" t="s">
        <v>91</v>
      </c>
      <c r="K2" s="2" t="s">
        <v>92</v>
      </c>
      <c r="L2" s="2" t="s">
        <v>79</v>
      </c>
      <c r="M2" s="2" t="s">
        <v>81</v>
      </c>
      <c r="N2" s="8" t="s">
        <v>93</v>
      </c>
      <c r="O2" s="34" t="s">
        <v>80</v>
      </c>
      <c r="P2" s="8" t="s">
        <v>94</v>
      </c>
    </row>
    <row r="3" spans="1:16" ht="30" customHeight="1">
      <c r="A3" s="4" t="s">
        <v>77</v>
      </c>
      <c r="B3" s="12" t="s">
        <v>268</v>
      </c>
      <c r="C3" s="18" t="s">
        <v>247</v>
      </c>
      <c r="D3" s="13" t="s">
        <v>246</v>
      </c>
      <c r="E3" s="14" t="s">
        <v>251</v>
      </c>
      <c r="F3" s="26">
        <v>1992.09</v>
      </c>
      <c r="G3" s="14" t="s">
        <v>249</v>
      </c>
      <c r="H3" s="12" t="s">
        <v>256</v>
      </c>
      <c r="I3" s="12" t="s">
        <v>252</v>
      </c>
      <c r="J3" s="27"/>
      <c r="K3" s="14" t="s">
        <v>284</v>
      </c>
      <c r="L3" s="9">
        <v>71</v>
      </c>
      <c r="M3" s="9">
        <v>74.6</v>
      </c>
      <c r="N3" s="28"/>
      <c r="O3" s="9">
        <f>L3*0.6+M3*0.4+N3</f>
        <v>72.44</v>
      </c>
      <c r="P3" s="9">
        <v>1</v>
      </c>
    </row>
    <row r="4" spans="1:16" ht="30" customHeight="1">
      <c r="A4" s="4" t="s">
        <v>78</v>
      </c>
      <c r="B4" s="18" t="s">
        <v>269</v>
      </c>
      <c r="C4" s="13" t="s">
        <v>240</v>
      </c>
      <c r="D4" s="13" t="s">
        <v>246</v>
      </c>
      <c r="E4" s="14" t="s">
        <v>251</v>
      </c>
      <c r="F4" s="19" t="s">
        <v>270</v>
      </c>
      <c r="G4" s="18" t="s">
        <v>249</v>
      </c>
      <c r="H4" s="14" t="s">
        <v>256</v>
      </c>
      <c r="I4" s="13" t="s">
        <v>271</v>
      </c>
      <c r="J4" s="18"/>
      <c r="K4" s="14" t="s">
        <v>286</v>
      </c>
      <c r="L4" s="9">
        <v>45</v>
      </c>
      <c r="M4" s="9">
        <v>83.3</v>
      </c>
      <c r="N4" s="28"/>
      <c r="O4" s="9">
        <f>L4*0.6+M4*0.4+N4</f>
        <v>60.32</v>
      </c>
      <c r="P4" s="9">
        <v>2</v>
      </c>
    </row>
    <row r="5" spans="1:16" ht="30" customHeight="1">
      <c r="A5" s="4" t="s">
        <v>95</v>
      </c>
      <c r="B5" s="14" t="s">
        <v>278</v>
      </c>
      <c r="C5" s="14" t="s">
        <v>240</v>
      </c>
      <c r="D5" s="14" t="s">
        <v>246</v>
      </c>
      <c r="E5" s="14" t="s">
        <v>251</v>
      </c>
      <c r="F5" s="16" t="s">
        <v>279</v>
      </c>
      <c r="G5" s="18" t="s">
        <v>249</v>
      </c>
      <c r="H5" s="14" t="s">
        <v>256</v>
      </c>
      <c r="I5" s="14" t="s">
        <v>271</v>
      </c>
      <c r="J5" s="14"/>
      <c r="K5" s="14" t="s">
        <v>284</v>
      </c>
      <c r="L5" s="9">
        <v>19</v>
      </c>
      <c r="M5" s="9">
        <v>83.6</v>
      </c>
      <c r="N5" s="28"/>
      <c r="O5" s="9">
        <f>L5*0.6+M5*0.4+N5</f>
        <v>44.839999999999996</v>
      </c>
      <c r="P5" s="28"/>
    </row>
    <row r="6" spans="1:16" ht="30" customHeight="1">
      <c r="A6" s="4" t="s">
        <v>96</v>
      </c>
      <c r="B6" s="12" t="s">
        <v>255</v>
      </c>
      <c r="C6" s="14" t="s">
        <v>247</v>
      </c>
      <c r="D6" s="14" t="s">
        <v>246</v>
      </c>
      <c r="E6" s="14" t="s">
        <v>254</v>
      </c>
      <c r="F6" s="12">
        <v>1981.11</v>
      </c>
      <c r="G6" s="18" t="s">
        <v>249</v>
      </c>
      <c r="H6" s="14" t="s">
        <v>256</v>
      </c>
      <c r="I6" s="14" t="s">
        <v>257</v>
      </c>
      <c r="J6" s="14" t="s">
        <v>258</v>
      </c>
      <c r="K6" s="14" t="s">
        <v>284</v>
      </c>
      <c r="L6" s="5" t="s">
        <v>75</v>
      </c>
      <c r="M6" s="6" t="s">
        <v>76</v>
      </c>
      <c r="N6" s="28"/>
      <c r="O6" s="9">
        <v>0</v>
      </c>
      <c r="P6" s="28"/>
    </row>
    <row r="7" spans="1:16" ht="34.5" customHeight="1">
      <c r="A7" s="4" t="s">
        <v>97</v>
      </c>
      <c r="B7" s="18" t="s">
        <v>259</v>
      </c>
      <c r="C7" s="13" t="s">
        <v>240</v>
      </c>
      <c r="D7" s="13" t="s">
        <v>246</v>
      </c>
      <c r="E7" s="14" t="s">
        <v>260</v>
      </c>
      <c r="F7" s="17" t="s">
        <v>261</v>
      </c>
      <c r="G7" s="14" t="s">
        <v>243</v>
      </c>
      <c r="H7" s="14" t="s">
        <v>256</v>
      </c>
      <c r="I7" s="13" t="s">
        <v>262</v>
      </c>
      <c r="J7" s="14" t="s">
        <v>263</v>
      </c>
      <c r="K7" s="14" t="s">
        <v>284</v>
      </c>
      <c r="L7" s="5" t="s">
        <v>75</v>
      </c>
      <c r="M7" s="6" t="s">
        <v>76</v>
      </c>
      <c r="N7" s="28"/>
      <c r="O7" s="9">
        <v>0</v>
      </c>
      <c r="P7" s="28"/>
    </row>
    <row r="8" spans="1:16" ht="30" customHeight="1">
      <c r="A8" s="4" t="s">
        <v>98</v>
      </c>
      <c r="B8" s="23" t="s">
        <v>264</v>
      </c>
      <c r="C8" s="13" t="s">
        <v>240</v>
      </c>
      <c r="D8" s="23" t="s">
        <v>265</v>
      </c>
      <c r="E8" s="15" t="s">
        <v>253</v>
      </c>
      <c r="F8" s="24" t="s">
        <v>266</v>
      </c>
      <c r="G8" s="23" t="s">
        <v>249</v>
      </c>
      <c r="H8" s="15" t="s">
        <v>256</v>
      </c>
      <c r="I8" s="15" t="s">
        <v>267</v>
      </c>
      <c r="J8" s="23"/>
      <c r="K8" s="14" t="s">
        <v>284</v>
      </c>
      <c r="L8" s="5" t="s">
        <v>75</v>
      </c>
      <c r="M8" s="6" t="s">
        <v>76</v>
      </c>
      <c r="N8" s="28"/>
      <c r="O8" s="9">
        <v>0</v>
      </c>
      <c r="P8" s="28"/>
    </row>
    <row r="9" spans="1:16" ht="30" customHeight="1">
      <c r="A9" s="4" t="s">
        <v>99</v>
      </c>
      <c r="B9" s="14" t="s">
        <v>272</v>
      </c>
      <c r="C9" s="14" t="s">
        <v>247</v>
      </c>
      <c r="D9" s="13" t="s">
        <v>246</v>
      </c>
      <c r="E9" s="14" t="s">
        <v>273</v>
      </c>
      <c r="F9" s="16" t="s">
        <v>274</v>
      </c>
      <c r="G9" s="14" t="s">
        <v>243</v>
      </c>
      <c r="H9" s="14" t="s">
        <v>256</v>
      </c>
      <c r="I9" s="13" t="s">
        <v>275</v>
      </c>
      <c r="J9" s="14" t="s">
        <v>263</v>
      </c>
      <c r="K9" s="14" t="s">
        <v>284</v>
      </c>
      <c r="L9" s="5" t="s">
        <v>75</v>
      </c>
      <c r="M9" s="6" t="s">
        <v>76</v>
      </c>
      <c r="N9" s="28"/>
      <c r="O9" s="9">
        <v>0</v>
      </c>
      <c r="P9" s="28"/>
    </row>
    <row r="10" spans="1:16" ht="30" customHeight="1">
      <c r="A10" s="4" t="s">
        <v>100</v>
      </c>
      <c r="B10" s="12" t="s">
        <v>276</v>
      </c>
      <c r="C10" s="13" t="s">
        <v>240</v>
      </c>
      <c r="D10" s="14" t="s">
        <v>246</v>
      </c>
      <c r="E10" s="14" t="s">
        <v>251</v>
      </c>
      <c r="F10" s="16" t="s">
        <v>277</v>
      </c>
      <c r="G10" s="14" t="s">
        <v>249</v>
      </c>
      <c r="H10" s="14" t="s">
        <v>256</v>
      </c>
      <c r="I10" s="14" t="s">
        <v>271</v>
      </c>
      <c r="J10" s="14"/>
      <c r="K10" s="12" t="s">
        <v>285</v>
      </c>
      <c r="L10" s="5" t="s">
        <v>75</v>
      </c>
      <c r="M10" s="6" t="s">
        <v>76</v>
      </c>
      <c r="N10" s="28"/>
      <c r="O10" s="9">
        <v>0</v>
      </c>
      <c r="P10" s="28"/>
    </row>
    <row r="11" spans="1:16" ht="30" customHeight="1">
      <c r="A11" s="4" t="s">
        <v>101</v>
      </c>
      <c r="B11" s="14" t="s">
        <v>280</v>
      </c>
      <c r="C11" s="14" t="s">
        <v>247</v>
      </c>
      <c r="D11" s="14" t="s">
        <v>246</v>
      </c>
      <c r="E11" s="14" t="s">
        <v>281</v>
      </c>
      <c r="F11" s="16" t="s">
        <v>282</v>
      </c>
      <c r="G11" s="14" t="s">
        <v>243</v>
      </c>
      <c r="H11" s="14" t="s">
        <v>256</v>
      </c>
      <c r="I11" s="12" t="s">
        <v>283</v>
      </c>
      <c r="J11" s="14" t="s">
        <v>245</v>
      </c>
      <c r="K11" s="14" t="s">
        <v>284</v>
      </c>
      <c r="L11" s="5" t="s">
        <v>75</v>
      </c>
      <c r="M11" s="6" t="s">
        <v>76</v>
      </c>
      <c r="N11" s="28"/>
      <c r="O11" s="9">
        <v>0</v>
      </c>
      <c r="P11" s="28"/>
    </row>
  </sheetData>
  <sheetProtection/>
  <autoFilter ref="A2:P11"/>
  <mergeCells count="1">
    <mergeCell ref="A1:P1"/>
  </mergeCells>
  <printOptions/>
  <pageMargins left="0.37" right="0.15694444444444444" top="0.4722222222222222" bottom="0.3145833333333333" header="0.3145833333333333" footer="0.236111111111111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0"/>
  <sheetViews>
    <sheetView zoomScale="130" zoomScaleNormal="130" zoomScaleSheetLayoutView="100" workbookViewId="0" topLeftCell="A1">
      <selection activeCell="O6" sqref="O6"/>
    </sheetView>
  </sheetViews>
  <sheetFormatPr defaultColWidth="9.00390625" defaultRowHeight="14.25"/>
  <cols>
    <col min="1" max="1" width="4.125" style="0" customWidth="1"/>
    <col min="2" max="2" width="7.75390625" style="0" customWidth="1"/>
    <col min="3" max="3" width="3.875" style="0" customWidth="1"/>
    <col min="4" max="4" width="4.25390625" style="0" customWidth="1"/>
    <col min="5" max="5" width="7.625" style="0" customWidth="1"/>
    <col min="6" max="6" width="9.75390625" style="1" customWidth="1"/>
    <col min="7" max="7" width="5.00390625" style="0" customWidth="1"/>
    <col min="8" max="8" width="6.125" style="0" customWidth="1"/>
    <col min="9" max="9" width="20.625" style="0" customWidth="1"/>
    <col min="10" max="10" width="6.25390625" style="0" customWidth="1"/>
    <col min="11" max="11" width="6.375" style="0" customWidth="1"/>
    <col min="12" max="12" width="6.625" style="0" customWidth="1"/>
    <col min="13" max="13" width="6.25390625" style="1" customWidth="1"/>
    <col min="14" max="14" width="6.25390625" style="0" customWidth="1"/>
    <col min="15" max="15" width="14.875" style="0" customWidth="1"/>
    <col min="16" max="16" width="6.00390625" style="0" customWidth="1"/>
    <col min="22" max="22" width="15.875" style="0" customWidth="1"/>
    <col min="24" max="25" width="11.125" style="0" customWidth="1"/>
  </cols>
  <sheetData>
    <row r="1" spans="1:16" ht="48" customHeight="1">
      <c r="A1" s="42" t="s">
        <v>445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ht="38.25" customHeight="1">
      <c r="A2" s="2" t="s">
        <v>82</v>
      </c>
      <c r="B2" s="2" t="s">
        <v>83</v>
      </c>
      <c r="C2" s="2" t="s">
        <v>84</v>
      </c>
      <c r="D2" s="2" t="s">
        <v>85</v>
      </c>
      <c r="E2" s="2" t="s">
        <v>86</v>
      </c>
      <c r="F2" s="3" t="s">
        <v>87</v>
      </c>
      <c r="G2" s="2" t="s">
        <v>88</v>
      </c>
      <c r="H2" s="2" t="s">
        <v>89</v>
      </c>
      <c r="I2" s="7" t="s">
        <v>90</v>
      </c>
      <c r="J2" s="2" t="s">
        <v>91</v>
      </c>
      <c r="K2" s="2" t="s">
        <v>92</v>
      </c>
      <c r="L2" s="2" t="s">
        <v>79</v>
      </c>
      <c r="M2" s="2" t="s">
        <v>81</v>
      </c>
      <c r="N2" s="8" t="s">
        <v>93</v>
      </c>
      <c r="O2" s="34" t="s">
        <v>80</v>
      </c>
      <c r="P2" s="8" t="s">
        <v>94</v>
      </c>
    </row>
    <row r="3" spans="1:16" ht="24.75" customHeight="1">
      <c r="A3" s="4" t="s">
        <v>427</v>
      </c>
      <c r="B3" s="35" t="s">
        <v>432</v>
      </c>
      <c r="C3" s="36" t="s">
        <v>433</v>
      </c>
      <c r="D3" s="37" t="s">
        <v>434</v>
      </c>
      <c r="E3" s="37" t="s">
        <v>435</v>
      </c>
      <c r="F3" s="38" t="s">
        <v>436</v>
      </c>
      <c r="G3" s="35" t="s">
        <v>437</v>
      </c>
      <c r="H3" s="37" t="s">
        <v>438</v>
      </c>
      <c r="I3" s="37" t="s">
        <v>439</v>
      </c>
      <c r="J3" s="37" t="s">
        <v>440</v>
      </c>
      <c r="K3" s="39" t="s">
        <v>441</v>
      </c>
      <c r="L3" s="40">
        <v>85</v>
      </c>
      <c r="M3" s="41">
        <v>65</v>
      </c>
      <c r="N3" s="41"/>
      <c r="O3" s="41">
        <f>L3*0.6+M3*0.4</f>
        <v>77</v>
      </c>
      <c r="P3" s="41">
        <v>3</v>
      </c>
    </row>
    <row r="4" spans="1:16" ht="24.75" customHeight="1">
      <c r="A4" s="4" t="s">
        <v>428</v>
      </c>
      <c r="B4" s="14" t="s">
        <v>354</v>
      </c>
      <c r="C4" s="14" t="s">
        <v>240</v>
      </c>
      <c r="D4" s="14" t="s">
        <v>246</v>
      </c>
      <c r="E4" s="14" t="s">
        <v>242</v>
      </c>
      <c r="F4" s="16" t="s">
        <v>355</v>
      </c>
      <c r="G4" s="14" t="s">
        <v>243</v>
      </c>
      <c r="H4" s="14" t="s">
        <v>289</v>
      </c>
      <c r="I4" s="14" t="s">
        <v>356</v>
      </c>
      <c r="J4" s="14" t="s">
        <v>290</v>
      </c>
      <c r="K4" s="5" t="s">
        <v>429</v>
      </c>
      <c r="L4" s="9">
        <v>89</v>
      </c>
      <c r="M4" s="9">
        <v>57.4</v>
      </c>
      <c r="N4" s="9"/>
      <c r="O4" s="9">
        <f aca="true" t="shared" si="0" ref="O4:O33">L4*0.6+M4*0.4</f>
        <v>76.36</v>
      </c>
      <c r="P4" s="9">
        <v>4</v>
      </c>
    </row>
    <row r="5" spans="1:16" ht="24.75" customHeight="1">
      <c r="A5" s="4" t="s">
        <v>95</v>
      </c>
      <c r="B5" s="14" t="s">
        <v>134</v>
      </c>
      <c r="C5" s="13" t="s">
        <v>240</v>
      </c>
      <c r="D5" s="14" t="s">
        <v>246</v>
      </c>
      <c r="E5" s="14" t="s">
        <v>323</v>
      </c>
      <c r="F5" s="16" t="s">
        <v>319</v>
      </c>
      <c r="G5" s="12" t="s">
        <v>243</v>
      </c>
      <c r="H5" s="14" t="s">
        <v>289</v>
      </c>
      <c r="I5" s="14" t="s">
        <v>125</v>
      </c>
      <c r="J5" s="14" t="s">
        <v>290</v>
      </c>
      <c r="K5" s="5" t="s">
        <v>429</v>
      </c>
      <c r="L5" s="9">
        <v>86</v>
      </c>
      <c r="M5" s="9">
        <v>77</v>
      </c>
      <c r="N5" s="9"/>
      <c r="O5" s="9">
        <f t="shared" si="0"/>
        <v>82.4</v>
      </c>
      <c r="P5" s="9">
        <v>1</v>
      </c>
    </row>
    <row r="6" spans="1:16" ht="24.75" customHeight="1">
      <c r="A6" s="4" t="s">
        <v>96</v>
      </c>
      <c r="B6" s="14" t="s">
        <v>291</v>
      </c>
      <c r="C6" s="13" t="s">
        <v>240</v>
      </c>
      <c r="D6" s="14" t="s">
        <v>246</v>
      </c>
      <c r="E6" s="14" t="s">
        <v>242</v>
      </c>
      <c r="F6" s="17" t="s">
        <v>426</v>
      </c>
      <c r="G6" s="22" t="s">
        <v>243</v>
      </c>
      <c r="H6" s="14" t="s">
        <v>289</v>
      </c>
      <c r="I6" s="12" t="s">
        <v>292</v>
      </c>
      <c r="J6" s="14" t="s">
        <v>290</v>
      </c>
      <c r="K6" s="5" t="s">
        <v>429</v>
      </c>
      <c r="L6" s="5">
        <v>80</v>
      </c>
      <c r="M6" s="6">
        <v>84.6</v>
      </c>
      <c r="N6" s="9"/>
      <c r="O6" s="9">
        <f t="shared" si="0"/>
        <v>81.84</v>
      </c>
      <c r="P6" s="9">
        <v>2</v>
      </c>
    </row>
    <row r="7" spans="1:16" ht="24.75" customHeight="1">
      <c r="A7" s="4" t="s">
        <v>97</v>
      </c>
      <c r="B7" s="13" t="s">
        <v>358</v>
      </c>
      <c r="C7" s="13" t="s">
        <v>240</v>
      </c>
      <c r="D7" s="13" t="s">
        <v>246</v>
      </c>
      <c r="E7" s="13" t="s">
        <v>242</v>
      </c>
      <c r="F7" s="21" t="s">
        <v>359</v>
      </c>
      <c r="G7" s="22" t="s">
        <v>243</v>
      </c>
      <c r="H7" s="14" t="s">
        <v>289</v>
      </c>
      <c r="I7" s="13" t="s">
        <v>300</v>
      </c>
      <c r="J7" s="14" t="s">
        <v>290</v>
      </c>
      <c r="K7" s="5" t="s">
        <v>429</v>
      </c>
      <c r="L7" s="9">
        <v>66</v>
      </c>
      <c r="M7" s="9">
        <v>56.2</v>
      </c>
      <c r="N7" s="9"/>
      <c r="O7" s="9">
        <f t="shared" si="0"/>
        <v>62.080000000000005</v>
      </c>
      <c r="P7" s="9">
        <v>7</v>
      </c>
    </row>
    <row r="8" spans="1:16" ht="24.75" customHeight="1" hidden="1">
      <c r="A8" s="4" t="s">
        <v>98</v>
      </c>
      <c r="B8" s="14" t="s">
        <v>393</v>
      </c>
      <c r="C8" s="14" t="s">
        <v>240</v>
      </c>
      <c r="D8" s="14" t="s">
        <v>246</v>
      </c>
      <c r="E8" s="14" t="s">
        <v>242</v>
      </c>
      <c r="F8" s="16" t="s">
        <v>394</v>
      </c>
      <c r="G8" s="14" t="s">
        <v>243</v>
      </c>
      <c r="H8" s="14" t="s">
        <v>289</v>
      </c>
      <c r="I8" s="14" t="s">
        <v>295</v>
      </c>
      <c r="J8" s="14" t="s">
        <v>290</v>
      </c>
      <c r="K8" s="5" t="s">
        <v>429</v>
      </c>
      <c r="L8" s="9">
        <v>65</v>
      </c>
      <c r="M8" s="9">
        <v>32.4</v>
      </c>
      <c r="N8" s="9"/>
      <c r="O8" s="9">
        <f t="shared" si="0"/>
        <v>51.96</v>
      </c>
      <c r="P8" s="9"/>
    </row>
    <row r="9" spans="1:16" ht="24.75" customHeight="1">
      <c r="A9" s="4" t="s">
        <v>99</v>
      </c>
      <c r="B9" s="14" t="s">
        <v>149</v>
      </c>
      <c r="C9" s="14" t="s">
        <v>240</v>
      </c>
      <c r="D9" s="14" t="s">
        <v>246</v>
      </c>
      <c r="E9" s="14" t="s">
        <v>331</v>
      </c>
      <c r="F9" s="16" t="s">
        <v>248</v>
      </c>
      <c r="G9" s="14" t="s">
        <v>243</v>
      </c>
      <c r="H9" s="14" t="s">
        <v>289</v>
      </c>
      <c r="I9" s="14" t="s">
        <v>332</v>
      </c>
      <c r="J9" s="14" t="s">
        <v>290</v>
      </c>
      <c r="K9" s="5" t="s">
        <v>429</v>
      </c>
      <c r="L9" s="9">
        <v>64</v>
      </c>
      <c r="M9" s="9">
        <v>84</v>
      </c>
      <c r="N9" s="9"/>
      <c r="O9" s="9">
        <f t="shared" si="0"/>
        <v>72</v>
      </c>
      <c r="P9" s="9">
        <v>5</v>
      </c>
    </row>
    <row r="10" spans="1:16" ht="24.75" customHeight="1">
      <c r="A10" s="4" t="s">
        <v>100</v>
      </c>
      <c r="B10" s="14" t="s">
        <v>144</v>
      </c>
      <c r="C10" s="13" t="s">
        <v>240</v>
      </c>
      <c r="D10" s="14" t="s">
        <v>246</v>
      </c>
      <c r="E10" s="14" t="s">
        <v>242</v>
      </c>
      <c r="F10" s="16" t="s">
        <v>306</v>
      </c>
      <c r="G10" s="14" t="s">
        <v>243</v>
      </c>
      <c r="H10" s="14" t="s">
        <v>289</v>
      </c>
      <c r="I10" s="14" t="s">
        <v>145</v>
      </c>
      <c r="J10" s="14" t="s">
        <v>290</v>
      </c>
      <c r="K10" s="5" t="s">
        <v>429</v>
      </c>
      <c r="L10" s="9">
        <v>62</v>
      </c>
      <c r="M10" s="9">
        <v>67.2</v>
      </c>
      <c r="N10" s="9"/>
      <c r="O10" s="9">
        <f t="shared" si="0"/>
        <v>64.08</v>
      </c>
      <c r="P10" s="9">
        <v>6</v>
      </c>
    </row>
    <row r="11" spans="1:16" ht="24.75" customHeight="1">
      <c r="A11" s="4" t="s">
        <v>101</v>
      </c>
      <c r="B11" s="14" t="s">
        <v>296</v>
      </c>
      <c r="C11" s="13" t="s">
        <v>240</v>
      </c>
      <c r="D11" s="14" t="s">
        <v>246</v>
      </c>
      <c r="E11" s="14" t="s">
        <v>242</v>
      </c>
      <c r="F11" s="19" t="s">
        <v>297</v>
      </c>
      <c r="G11" s="12" t="s">
        <v>243</v>
      </c>
      <c r="H11" s="14" t="s">
        <v>289</v>
      </c>
      <c r="I11" s="13" t="s">
        <v>295</v>
      </c>
      <c r="J11" s="18" t="s">
        <v>290</v>
      </c>
      <c r="K11" s="5" t="s">
        <v>429</v>
      </c>
      <c r="L11" s="6">
        <v>61</v>
      </c>
      <c r="M11" s="11">
        <v>59.6</v>
      </c>
      <c r="N11" s="9"/>
      <c r="O11" s="9">
        <f t="shared" si="0"/>
        <v>60.440000000000005</v>
      </c>
      <c r="P11" s="9">
        <v>8</v>
      </c>
    </row>
    <row r="12" spans="1:16" ht="24.75" customHeight="1">
      <c r="A12" s="4" t="s">
        <v>102</v>
      </c>
      <c r="B12" s="14" t="s">
        <v>147</v>
      </c>
      <c r="C12" s="14" t="s">
        <v>240</v>
      </c>
      <c r="D12" s="14" t="s">
        <v>246</v>
      </c>
      <c r="E12" s="14" t="s">
        <v>242</v>
      </c>
      <c r="F12" s="16" t="s">
        <v>385</v>
      </c>
      <c r="G12" s="14" t="s">
        <v>243</v>
      </c>
      <c r="H12" s="14" t="s">
        <v>289</v>
      </c>
      <c r="I12" s="14" t="s">
        <v>148</v>
      </c>
      <c r="J12" s="14" t="s">
        <v>290</v>
      </c>
      <c r="K12" s="5" t="s">
        <v>429</v>
      </c>
      <c r="L12" s="9">
        <v>59</v>
      </c>
      <c r="M12" s="9">
        <v>24.16</v>
      </c>
      <c r="N12" s="9"/>
      <c r="O12" s="9">
        <f t="shared" si="0"/>
        <v>45.064</v>
      </c>
      <c r="P12" s="9" t="s">
        <v>430</v>
      </c>
    </row>
    <row r="13" spans="1:16" ht="24.75" customHeight="1">
      <c r="A13" s="4" t="s">
        <v>103</v>
      </c>
      <c r="B13" s="14" t="s">
        <v>160</v>
      </c>
      <c r="C13" s="14" t="s">
        <v>240</v>
      </c>
      <c r="D13" s="14" t="s">
        <v>246</v>
      </c>
      <c r="E13" s="14" t="s">
        <v>242</v>
      </c>
      <c r="F13" s="16" t="s">
        <v>359</v>
      </c>
      <c r="G13" s="14" t="s">
        <v>243</v>
      </c>
      <c r="H13" s="14" t="s">
        <v>289</v>
      </c>
      <c r="I13" s="14" t="s">
        <v>334</v>
      </c>
      <c r="J13" s="14" t="s">
        <v>290</v>
      </c>
      <c r="K13" s="5" t="s">
        <v>429</v>
      </c>
      <c r="L13" s="9">
        <v>58</v>
      </c>
      <c r="M13" s="9">
        <v>60.2</v>
      </c>
      <c r="N13" s="9"/>
      <c r="O13" s="9">
        <f t="shared" si="0"/>
        <v>58.879999999999995</v>
      </c>
      <c r="P13" s="9"/>
    </row>
    <row r="14" spans="1:16" ht="24.75" customHeight="1">
      <c r="A14" s="4" t="s">
        <v>104</v>
      </c>
      <c r="B14" s="23" t="s">
        <v>287</v>
      </c>
      <c r="C14" s="13" t="s">
        <v>240</v>
      </c>
      <c r="D14" s="13" t="s">
        <v>246</v>
      </c>
      <c r="E14" s="18" t="s">
        <v>242</v>
      </c>
      <c r="F14" s="24" t="s">
        <v>288</v>
      </c>
      <c r="G14" s="22" t="s">
        <v>243</v>
      </c>
      <c r="H14" s="14" t="s">
        <v>289</v>
      </c>
      <c r="I14" s="20" t="s">
        <v>244</v>
      </c>
      <c r="J14" s="23" t="s">
        <v>290</v>
      </c>
      <c r="K14" s="5" t="s">
        <v>429</v>
      </c>
      <c r="L14" s="5">
        <v>56</v>
      </c>
      <c r="M14" s="6">
        <v>49.4</v>
      </c>
      <c r="N14" s="9"/>
      <c r="O14" s="9">
        <f t="shared" si="0"/>
        <v>53.36</v>
      </c>
      <c r="P14" s="9"/>
    </row>
    <row r="15" spans="1:16" ht="24.75" customHeight="1">
      <c r="A15" s="4" t="s">
        <v>105</v>
      </c>
      <c r="B15" s="14" t="s">
        <v>172</v>
      </c>
      <c r="C15" s="14" t="s">
        <v>240</v>
      </c>
      <c r="D15" s="14" t="s">
        <v>241</v>
      </c>
      <c r="E15" s="14" t="s">
        <v>242</v>
      </c>
      <c r="F15" s="16" t="s">
        <v>311</v>
      </c>
      <c r="G15" s="14" t="s">
        <v>243</v>
      </c>
      <c r="H15" s="14" t="s">
        <v>289</v>
      </c>
      <c r="I15" s="14" t="s">
        <v>152</v>
      </c>
      <c r="J15" s="14" t="s">
        <v>290</v>
      </c>
      <c r="K15" s="5" t="s">
        <v>429</v>
      </c>
      <c r="L15" s="9">
        <v>56</v>
      </c>
      <c r="M15" s="9">
        <v>56</v>
      </c>
      <c r="N15" s="9"/>
      <c r="O15" s="9">
        <f t="shared" si="0"/>
        <v>56</v>
      </c>
      <c r="P15" s="9"/>
    </row>
    <row r="16" spans="1:16" ht="24.75" customHeight="1">
      <c r="A16" s="4" t="s">
        <v>106</v>
      </c>
      <c r="B16" s="14" t="s">
        <v>186</v>
      </c>
      <c r="C16" s="14" t="s">
        <v>240</v>
      </c>
      <c r="D16" s="14" t="s">
        <v>246</v>
      </c>
      <c r="E16" s="14" t="s">
        <v>242</v>
      </c>
      <c r="F16" s="16" t="s">
        <v>409</v>
      </c>
      <c r="G16" s="14" t="s">
        <v>243</v>
      </c>
      <c r="H16" s="14" t="s">
        <v>289</v>
      </c>
      <c r="I16" s="14" t="s">
        <v>150</v>
      </c>
      <c r="J16" s="14" t="s">
        <v>290</v>
      </c>
      <c r="K16" s="5" t="s">
        <v>429</v>
      </c>
      <c r="L16" s="9">
        <v>56</v>
      </c>
      <c r="M16" s="9">
        <v>36.6</v>
      </c>
      <c r="N16" s="9"/>
      <c r="O16" s="9">
        <f t="shared" si="0"/>
        <v>48.24</v>
      </c>
      <c r="P16" s="9"/>
    </row>
    <row r="17" spans="1:16" ht="24.75" customHeight="1">
      <c r="A17" s="4" t="s">
        <v>107</v>
      </c>
      <c r="B17" s="14" t="s">
        <v>164</v>
      </c>
      <c r="C17" s="14" t="s">
        <v>240</v>
      </c>
      <c r="D17" s="14" t="s">
        <v>246</v>
      </c>
      <c r="E17" s="14" t="s">
        <v>242</v>
      </c>
      <c r="F17" s="16" t="s">
        <v>316</v>
      </c>
      <c r="G17" s="14" t="s">
        <v>243</v>
      </c>
      <c r="H17" s="14" t="s">
        <v>289</v>
      </c>
      <c r="I17" s="14" t="s">
        <v>165</v>
      </c>
      <c r="J17" s="14" t="s">
        <v>290</v>
      </c>
      <c r="K17" s="5" t="s">
        <v>429</v>
      </c>
      <c r="L17" s="9">
        <v>55</v>
      </c>
      <c r="M17" s="9">
        <v>45.8</v>
      </c>
      <c r="N17" s="9"/>
      <c r="O17" s="9">
        <f t="shared" si="0"/>
        <v>51.32</v>
      </c>
      <c r="P17" s="9"/>
    </row>
    <row r="18" spans="1:16" ht="24.75" customHeight="1">
      <c r="A18" s="4" t="s">
        <v>108</v>
      </c>
      <c r="B18" s="14" t="s">
        <v>412</v>
      </c>
      <c r="C18" s="14" t="s">
        <v>240</v>
      </c>
      <c r="D18" s="14" t="s">
        <v>246</v>
      </c>
      <c r="E18" s="14" t="s">
        <v>413</v>
      </c>
      <c r="F18" s="16" t="s">
        <v>411</v>
      </c>
      <c r="G18" s="14" t="s">
        <v>249</v>
      </c>
      <c r="H18" s="14" t="s">
        <v>289</v>
      </c>
      <c r="I18" s="14" t="s">
        <v>414</v>
      </c>
      <c r="J18" s="14" t="s">
        <v>290</v>
      </c>
      <c r="K18" s="5" t="s">
        <v>429</v>
      </c>
      <c r="L18" s="9">
        <v>55</v>
      </c>
      <c r="M18" s="9">
        <v>42</v>
      </c>
      <c r="N18" s="9"/>
      <c r="O18" s="9">
        <f t="shared" si="0"/>
        <v>49.8</v>
      </c>
      <c r="P18" s="9"/>
    </row>
    <row r="19" spans="1:16" ht="24.75" customHeight="1">
      <c r="A19" s="4" t="s">
        <v>109</v>
      </c>
      <c r="B19" s="14" t="s">
        <v>357</v>
      </c>
      <c r="C19" s="14" t="s">
        <v>240</v>
      </c>
      <c r="D19" s="14" t="s">
        <v>246</v>
      </c>
      <c r="E19" s="14" t="s">
        <v>242</v>
      </c>
      <c r="F19" s="16" t="s">
        <v>313</v>
      </c>
      <c r="G19" s="14" t="s">
        <v>243</v>
      </c>
      <c r="H19" s="14" t="s">
        <v>289</v>
      </c>
      <c r="I19" s="14" t="s">
        <v>295</v>
      </c>
      <c r="J19" s="14" t="s">
        <v>290</v>
      </c>
      <c r="K19" s="5" t="s">
        <v>429</v>
      </c>
      <c r="L19" s="9">
        <v>54</v>
      </c>
      <c r="M19" s="9">
        <v>56.2</v>
      </c>
      <c r="N19" s="9"/>
      <c r="O19" s="9">
        <f t="shared" si="0"/>
        <v>54.88</v>
      </c>
      <c r="P19" s="9"/>
    </row>
    <row r="20" spans="1:16" ht="24.75" customHeight="1">
      <c r="A20" s="4" t="s">
        <v>110</v>
      </c>
      <c r="B20" s="14" t="s">
        <v>375</v>
      </c>
      <c r="C20" s="13" t="s">
        <v>240</v>
      </c>
      <c r="D20" s="14" t="s">
        <v>241</v>
      </c>
      <c r="E20" s="14" t="s">
        <v>242</v>
      </c>
      <c r="F20" s="16" t="s">
        <v>376</v>
      </c>
      <c r="G20" s="12" t="s">
        <v>243</v>
      </c>
      <c r="H20" s="14" t="s">
        <v>289</v>
      </c>
      <c r="I20" s="12" t="s">
        <v>244</v>
      </c>
      <c r="J20" s="14" t="s">
        <v>290</v>
      </c>
      <c r="K20" s="5" t="s">
        <v>429</v>
      </c>
      <c r="L20" s="9">
        <v>54</v>
      </c>
      <c r="M20" s="9">
        <v>50</v>
      </c>
      <c r="N20" s="9"/>
      <c r="O20" s="9">
        <f t="shared" si="0"/>
        <v>52.4</v>
      </c>
      <c r="P20" s="9"/>
    </row>
    <row r="21" spans="1:16" ht="24.75" customHeight="1">
      <c r="A21" s="4" t="s">
        <v>111</v>
      </c>
      <c r="B21" s="14" t="s">
        <v>395</v>
      </c>
      <c r="C21" s="14" t="s">
        <v>240</v>
      </c>
      <c r="D21" s="14" t="s">
        <v>246</v>
      </c>
      <c r="E21" s="14" t="s">
        <v>242</v>
      </c>
      <c r="F21" s="16" t="s">
        <v>311</v>
      </c>
      <c r="G21" s="14" t="s">
        <v>243</v>
      </c>
      <c r="H21" s="14" t="s">
        <v>289</v>
      </c>
      <c r="I21" s="14" t="s">
        <v>162</v>
      </c>
      <c r="J21" s="14" t="s">
        <v>290</v>
      </c>
      <c r="K21" s="5" t="s">
        <v>429</v>
      </c>
      <c r="L21" s="9">
        <v>54</v>
      </c>
      <c r="M21" s="9">
        <v>30</v>
      </c>
      <c r="N21" s="9"/>
      <c r="O21" s="9">
        <f t="shared" si="0"/>
        <v>44.4</v>
      </c>
      <c r="P21" s="9"/>
    </row>
    <row r="22" spans="1:16" ht="24.75" customHeight="1">
      <c r="A22" s="4" t="s">
        <v>112</v>
      </c>
      <c r="B22" s="18" t="s">
        <v>369</v>
      </c>
      <c r="C22" s="13" t="s">
        <v>240</v>
      </c>
      <c r="D22" s="14" t="s">
        <v>246</v>
      </c>
      <c r="E22" s="14" t="s">
        <v>370</v>
      </c>
      <c r="F22" s="31" t="s">
        <v>351</v>
      </c>
      <c r="G22" s="12" t="s">
        <v>243</v>
      </c>
      <c r="H22" s="14" t="s">
        <v>289</v>
      </c>
      <c r="I22" s="12" t="s">
        <v>371</v>
      </c>
      <c r="J22" s="14" t="s">
        <v>290</v>
      </c>
      <c r="K22" s="5" t="s">
        <v>429</v>
      </c>
      <c r="L22" s="9">
        <v>53</v>
      </c>
      <c r="M22" s="9">
        <v>31.4</v>
      </c>
      <c r="N22" s="9"/>
      <c r="O22" s="9">
        <f t="shared" si="0"/>
        <v>44.36</v>
      </c>
      <c r="P22" s="9"/>
    </row>
    <row r="23" spans="1:16" ht="24.75" customHeight="1">
      <c r="A23" s="4" t="s">
        <v>113</v>
      </c>
      <c r="B23" s="18" t="s">
        <v>374</v>
      </c>
      <c r="C23" s="13" t="s">
        <v>240</v>
      </c>
      <c r="D23" s="14" t="s">
        <v>246</v>
      </c>
      <c r="E23" s="14" t="s">
        <v>242</v>
      </c>
      <c r="F23" s="19" t="s">
        <v>350</v>
      </c>
      <c r="G23" s="12" t="s">
        <v>243</v>
      </c>
      <c r="H23" s="14" t="s">
        <v>289</v>
      </c>
      <c r="I23" s="13" t="s">
        <v>365</v>
      </c>
      <c r="J23" s="14" t="s">
        <v>290</v>
      </c>
      <c r="K23" s="5" t="s">
        <v>429</v>
      </c>
      <c r="L23" s="9">
        <v>53</v>
      </c>
      <c r="M23" s="9">
        <v>52.8</v>
      </c>
      <c r="N23" s="9"/>
      <c r="O23" s="9">
        <f t="shared" si="0"/>
        <v>52.92</v>
      </c>
      <c r="P23" s="9"/>
    </row>
    <row r="24" spans="1:16" ht="24.75" customHeight="1">
      <c r="A24" s="4" t="s">
        <v>114</v>
      </c>
      <c r="B24" s="14" t="s">
        <v>301</v>
      </c>
      <c r="C24" s="13" t="s">
        <v>240</v>
      </c>
      <c r="D24" s="14" t="s">
        <v>246</v>
      </c>
      <c r="E24" s="14" t="s">
        <v>242</v>
      </c>
      <c r="F24" s="16" t="s">
        <v>302</v>
      </c>
      <c r="G24" s="12" t="s">
        <v>243</v>
      </c>
      <c r="H24" s="14" t="s">
        <v>289</v>
      </c>
      <c r="I24" s="13" t="s">
        <v>303</v>
      </c>
      <c r="J24" s="14" t="s">
        <v>290</v>
      </c>
      <c r="K24" s="5" t="s">
        <v>429</v>
      </c>
      <c r="L24" s="6">
        <v>52</v>
      </c>
      <c r="M24" s="9">
        <v>39.4</v>
      </c>
      <c r="N24" s="9"/>
      <c r="O24" s="9">
        <f t="shared" si="0"/>
        <v>46.96</v>
      </c>
      <c r="P24" s="9"/>
    </row>
    <row r="25" spans="1:16" ht="24.75" customHeight="1">
      <c r="A25" s="4" t="s">
        <v>115</v>
      </c>
      <c r="B25" s="14" t="s">
        <v>367</v>
      </c>
      <c r="C25" s="13" t="s">
        <v>240</v>
      </c>
      <c r="D25" s="14" t="s">
        <v>246</v>
      </c>
      <c r="E25" s="14" t="s">
        <v>242</v>
      </c>
      <c r="F25" s="26">
        <v>1997.06</v>
      </c>
      <c r="G25" s="12" t="s">
        <v>243</v>
      </c>
      <c r="H25" s="14" t="s">
        <v>289</v>
      </c>
      <c r="I25" s="12" t="s">
        <v>368</v>
      </c>
      <c r="J25" s="14" t="s">
        <v>290</v>
      </c>
      <c r="K25" s="5" t="s">
        <v>429</v>
      </c>
      <c r="L25" s="9">
        <v>52</v>
      </c>
      <c r="M25" s="9">
        <v>53.8</v>
      </c>
      <c r="N25" s="9"/>
      <c r="O25" s="9">
        <f t="shared" si="0"/>
        <v>52.72</v>
      </c>
      <c r="P25" s="9"/>
    </row>
    <row r="26" spans="1:16" ht="24.75" customHeight="1">
      <c r="A26" s="4" t="s">
        <v>116</v>
      </c>
      <c r="B26" s="12" t="s">
        <v>377</v>
      </c>
      <c r="C26" s="13" t="s">
        <v>240</v>
      </c>
      <c r="D26" s="14" t="s">
        <v>246</v>
      </c>
      <c r="E26" s="14" t="s">
        <v>242</v>
      </c>
      <c r="F26" s="16" t="s">
        <v>378</v>
      </c>
      <c r="G26" s="12" t="s">
        <v>243</v>
      </c>
      <c r="H26" s="14" t="s">
        <v>289</v>
      </c>
      <c r="I26" s="13" t="s">
        <v>244</v>
      </c>
      <c r="J26" s="14"/>
      <c r="K26" s="5" t="s">
        <v>429</v>
      </c>
      <c r="L26" s="9">
        <v>52</v>
      </c>
      <c r="M26" s="9">
        <v>55.2</v>
      </c>
      <c r="N26" s="9"/>
      <c r="O26" s="9">
        <f t="shared" si="0"/>
        <v>53.28</v>
      </c>
      <c r="P26" s="9"/>
    </row>
    <row r="27" spans="1:16" ht="24.75" customHeight="1">
      <c r="A27" s="4" t="s">
        <v>117</v>
      </c>
      <c r="B27" s="18" t="s">
        <v>293</v>
      </c>
      <c r="C27" s="13" t="s">
        <v>240</v>
      </c>
      <c r="D27" s="14" t="s">
        <v>246</v>
      </c>
      <c r="E27" s="14" t="s">
        <v>242</v>
      </c>
      <c r="F27" s="19" t="s">
        <v>294</v>
      </c>
      <c r="G27" s="12" t="s">
        <v>243</v>
      </c>
      <c r="H27" s="14" t="s">
        <v>289</v>
      </c>
      <c r="I27" s="13" t="s">
        <v>295</v>
      </c>
      <c r="J27" s="18" t="s">
        <v>290</v>
      </c>
      <c r="K27" s="5" t="s">
        <v>429</v>
      </c>
      <c r="L27" s="6">
        <v>50</v>
      </c>
      <c r="M27" s="6">
        <v>67.8</v>
      </c>
      <c r="N27" s="9"/>
      <c r="O27" s="9">
        <f t="shared" si="0"/>
        <v>57.120000000000005</v>
      </c>
      <c r="P27" s="9"/>
    </row>
    <row r="28" spans="1:16" ht="24.75" customHeight="1">
      <c r="A28" s="4" t="s">
        <v>118</v>
      </c>
      <c r="B28" s="14" t="s">
        <v>131</v>
      </c>
      <c r="C28" s="13" t="s">
        <v>240</v>
      </c>
      <c r="D28" s="14" t="s">
        <v>241</v>
      </c>
      <c r="E28" s="14" t="s">
        <v>242</v>
      </c>
      <c r="F28" s="16" t="s">
        <v>317</v>
      </c>
      <c r="G28" s="12" t="s">
        <v>243</v>
      </c>
      <c r="H28" s="14" t="s">
        <v>289</v>
      </c>
      <c r="I28" s="13" t="s">
        <v>244</v>
      </c>
      <c r="J28" s="14" t="s">
        <v>290</v>
      </c>
      <c r="K28" s="5" t="s">
        <v>429</v>
      </c>
      <c r="L28" s="9">
        <v>49</v>
      </c>
      <c r="M28" s="9">
        <v>41.8</v>
      </c>
      <c r="N28" s="9"/>
      <c r="O28" s="9">
        <f t="shared" si="0"/>
        <v>46.12</v>
      </c>
      <c r="P28" s="9"/>
    </row>
    <row r="29" spans="1:16" ht="24.75" customHeight="1">
      <c r="A29" s="4" t="s">
        <v>119</v>
      </c>
      <c r="B29" s="14" t="s">
        <v>335</v>
      </c>
      <c r="C29" s="14" t="s">
        <v>240</v>
      </c>
      <c r="D29" s="14" t="s">
        <v>246</v>
      </c>
      <c r="E29" s="14" t="s">
        <v>242</v>
      </c>
      <c r="F29" s="16" t="s">
        <v>336</v>
      </c>
      <c r="G29" s="14" t="s">
        <v>243</v>
      </c>
      <c r="H29" s="14" t="s">
        <v>289</v>
      </c>
      <c r="I29" s="14" t="s">
        <v>244</v>
      </c>
      <c r="J29" s="14" t="s">
        <v>290</v>
      </c>
      <c r="K29" s="5" t="s">
        <v>429</v>
      </c>
      <c r="L29" s="9">
        <v>47</v>
      </c>
      <c r="M29" s="9">
        <v>62</v>
      </c>
      <c r="N29" s="9"/>
      <c r="O29" s="9">
        <f t="shared" si="0"/>
        <v>53</v>
      </c>
      <c r="P29" s="9"/>
    </row>
    <row r="30" spans="1:16" ht="24.75" customHeight="1">
      <c r="A30" s="4" t="s">
        <v>120</v>
      </c>
      <c r="B30" s="14" t="s">
        <v>410</v>
      </c>
      <c r="C30" s="14" t="s">
        <v>240</v>
      </c>
      <c r="D30" s="14" t="s">
        <v>246</v>
      </c>
      <c r="E30" s="14" t="s">
        <v>242</v>
      </c>
      <c r="F30" s="16" t="s">
        <v>411</v>
      </c>
      <c r="G30" s="14" t="s">
        <v>243</v>
      </c>
      <c r="H30" s="14" t="s">
        <v>289</v>
      </c>
      <c r="I30" s="14" t="s">
        <v>295</v>
      </c>
      <c r="J30" s="14" t="s">
        <v>290</v>
      </c>
      <c r="K30" s="5" t="s">
        <v>429</v>
      </c>
      <c r="L30" s="9">
        <v>47</v>
      </c>
      <c r="M30" s="9">
        <v>37</v>
      </c>
      <c r="N30" s="9"/>
      <c r="O30" s="9">
        <f t="shared" si="0"/>
        <v>43</v>
      </c>
      <c r="P30" s="9"/>
    </row>
    <row r="31" spans="1:16" ht="24.75" customHeight="1">
      <c r="A31" s="4" t="s">
        <v>121</v>
      </c>
      <c r="B31" s="12" t="s">
        <v>423</v>
      </c>
      <c r="C31" s="13" t="s">
        <v>240</v>
      </c>
      <c r="D31" s="23" t="s">
        <v>241</v>
      </c>
      <c r="E31" s="15" t="s">
        <v>424</v>
      </c>
      <c r="F31" s="24" t="s">
        <v>425</v>
      </c>
      <c r="G31" s="22" t="s">
        <v>243</v>
      </c>
      <c r="H31" s="18" t="s">
        <v>419</v>
      </c>
      <c r="I31" s="20" t="s">
        <v>244</v>
      </c>
      <c r="J31" s="14" t="s">
        <v>290</v>
      </c>
      <c r="K31" s="5" t="s">
        <v>74</v>
      </c>
      <c r="L31" s="9">
        <v>47</v>
      </c>
      <c r="M31" s="9">
        <v>61</v>
      </c>
      <c r="N31" s="9"/>
      <c r="O31" s="9">
        <f t="shared" si="0"/>
        <v>52.6</v>
      </c>
      <c r="P31" s="9"/>
    </row>
    <row r="32" spans="1:16" ht="24.75" customHeight="1">
      <c r="A32" s="4" t="s">
        <v>122</v>
      </c>
      <c r="B32" s="14" t="s">
        <v>163</v>
      </c>
      <c r="C32" s="14" t="s">
        <v>240</v>
      </c>
      <c r="D32" s="14" t="s">
        <v>246</v>
      </c>
      <c r="E32" s="14" t="s">
        <v>242</v>
      </c>
      <c r="F32" s="16" t="s">
        <v>400</v>
      </c>
      <c r="G32" s="14" t="s">
        <v>243</v>
      </c>
      <c r="H32" s="14" t="s">
        <v>289</v>
      </c>
      <c r="I32" s="14" t="s">
        <v>154</v>
      </c>
      <c r="J32" s="14" t="s">
        <v>290</v>
      </c>
      <c r="K32" s="5" t="s">
        <v>429</v>
      </c>
      <c r="L32" s="9">
        <v>46</v>
      </c>
      <c r="M32" s="9">
        <v>52.4</v>
      </c>
      <c r="N32" s="9"/>
      <c r="O32" s="9">
        <f t="shared" si="0"/>
        <v>48.56</v>
      </c>
      <c r="P32" s="9"/>
    </row>
    <row r="33" spans="1:16" ht="24.75" customHeight="1">
      <c r="A33" s="4" t="s">
        <v>123</v>
      </c>
      <c r="B33" s="14" t="s">
        <v>153</v>
      </c>
      <c r="C33" s="14" t="s">
        <v>240</v>
      </c>
      <c r="D33" s="14" t="s">
        <v>246</v>
      </c>
      <c r="E33" s="14" t="s">
        <v>242</v>
      </c>
      <c r="F33" s="16" t="s">
        <v>333</v>
      </c>
      <c r="G33" s="14" t="s">
        <v>243</v>
      </c>
      <c r="H33" s="14" t="s">
        <v>289</v>
      </c>
      <c r="I33" s="14" t="s">
        <v>334</v>
      </c>
      <c r="J33" s="14" t="s">
        <v>290</v>
      </c>
      <c r="K33" s="5" t="s">
        <v>429</v>
      </c>
      <c r="L33" s="9">
        <v>44</v>
      </c>
      <c r="M33" s="9">
        <v>41.8</v>
      </c>
      <c r="N33" s="9"/>
      <c r="O33" s="9">
        <f t="shared" si="0"/>
        <v>43.12</v>
      </c>
      <c r="P33" s="9"/>
    </row>
    <row r="34" spans="1:16" ht="24.75" customHeight="1">
      <c r="A34" s="4" t="s">
        <v>138</v>
      </c>
      <c r="B34" s="14" t="s">
        <v>298</v>
      </c>
      <c r="C34" s="13" t="s">
        <v>240</v>
      </c>
      <c r="D34" s="14" t="s">
        <v>246</v>
      </c>
      <c r="E34" s="14" t="s">
        <v>242</v>
      </c>
      <c r="F34" s="16" t="s">
        <v>299</v>
      </c>
      <c r="G34" s="12" t="s">
        <v>243</v>
      </c>
      <c r="H34" s="14" t="s">
        <v>289</v>
      </c>
      <c r="I34" s="13" t="s">
        <v>300</v>
      </c>
      <c r="J34" s="18" t="s">
        <v>290</v>
      </c>
      <c r="K34" s="5" t="s">
        <v>429</v>
      </c>
      <c r="L34" s="6" t="s">
        <v>75</v>
      </c>
      <c r="M34" s="9" t="s">
        <v>75</v>
      </c>
      <c r="N34" s="9"/>
      <c r="O34" s="9">
        <v>0</v>
      </c>
      <c r="P34" s="9"/>
    </row>
    <row r="35" spans="1:16" ht="24.75" customHeight="1">
      <c r="A35" s="4" t="s">
        <v>139</v>
      </c>
      <c r="B35" s="14" t="s">
        <v>304</v>
      </c>
      <c r="C35" s="13" t="s">
        <v>240</v>
      </c>
      <c r="D35" s="14" t="s">
        <v>246</v>
      </c>
      <c r="E35" s="14" t="s">
        <v>305</v>
      </c>
      <c r="F35" s="16" t="s">
        <v>306</v>
      </c>
      <c r="G35" s="12" t="s">
        <v>243</v>
      </c>
      <c r="H35" s="14" t="s">
        <v>289</v>
      </c>
      <c r="I35" s="13" t="s">
        <v>126</v>
      </c>
      <c r="J35" s="14" t="s">
        <v>290</v>
      </c>
      <c r="K35" s="5" t="s">
        <v>429</v>
      </c>
      <c r="L35" s="6" t="s">
        <v>75</v>
      </c>
      <c r="M35" s="9" t="s">
        <v>75</v>
      </c>
      <c r="N35" s="9"/>
      <c r="O35" s="9">
        <v>0</v>
      </c>
      <c r="P35" s="9"/>
    </row>
    <row r="36" spans="1:16" ht="24.75" customHeight="1">
      <c r="A36" s="4" t="s">
        <v>140</v>
      </c>
      <c r="B36" s="29" t="s">
        <v>127</v>
      </c>
      <c r="C36" s="13" t="s">
        <v>240</v>
      </c>
      <c r="D36" s="14" t="s">
        <v>246</v>
      </c>
      <c r="E36" s="14" t="s">
        <v>242</v>
      </c>
      <c r="F36" s="16" t="s">
        <v>307</v>
      </c>
      <c r="G36" s="12" t="s">
        <v>243</v>
      </c>
      <c r="H36" s="14" t="s">
        <v>289</v>
      </c>
      <c r="I36" s="13" t="s">
        <v>308</v>
      </c>
      <c r="J36" s="14" t="s">
        <v>290</v>
      </c>
      <c r="K36" s="5" t="s">
        <v>429</v>
      </c>
      <c r="L36" s="6" t="s">
        <v>75</v>
      </c>
      <c r="M36" s="9" t="s">
        <v>75</v>
      </c>
      <c r="N36" s="9"/>
      <c r="O36" s="9">
        <v>0</v>
      </c>
      <c r="P36" s="9"/>
    </row>
    <row r="37" spans="1:16" ht="24.75" customHeight="1">
      <c r="A37" s="4" t="s">
        <v>141</v>
      </c>
      <c r="B37" s="14" t="s">
        <v>128</v>
      </c>
      <c r="C37" s="13" t="s">
        <v>240</v>
      </c>
      <c r="D37" s="14" t="s">
        <v>246</v>
      </c>
      <c r="E37" s="14" t="s">
        <v>305</v>
      </c>
      <c r="F37" s="16" t="s">
        <v>309</v>
      </c>
      <c r="G37" s="12" t="s">
        <v>243</v>
      </c>
      <c r="H37" s="14" t="s">
        <v>289</v>
      </c>
      <c r="I37" s="13" t="s">
        <v>129</v>
      </c>
      <c r="J37" s="14" t="s">
        <v>290</v>
      </c>
      <c r="K37" s="5" t="s">
        <v>429</v>
      </c>
      <c r="L37" s="6" t="s">
        <v>75</v>
      </c>
      <c r="M37" s="9" t="s">
        <v>75</v>
      </c>
      <c r="N37" s="9"/>
      <c r="O37" s="9">
        <v>0</v>
      </c>
      <c r="P37" s="9"/>
    </row>
    <row r="38" spans="1:16" ht="24.75" customHeight="1">
      <c r="A38" s="4" t="s">
        <v>187</v>
      </c>
      <c r="B38" s="14" t="s">
        <v>310</v>
      </c>
      <c r="C38" s="13" t="s">
        <v>240</v>
      </c>
      <c r="D38" s="14" t="s">
        <v>246</v>
      </c>
      <c r="E38" s="14" t="s">
        <v>242</v>
      </c>
      <c r="F38" s="16" t="s">
        <v>311</v>
      </c>
      <c r="G38" s="12" t="s">
        <v>243</v>
      </c>
      <c r="H38" s="14" t="s">
        <v>289</v>
      </c>
      <c r="I38" s="13" t="s">
        <v>130</v>
      </c>
      <c r="J38" s="14" t="s">
        <v>290</v>
      </c>
      <c r="K38" s="5" t="s">
        <v>429</v>
      </c>
      <c r="L38" s="6" t="s">
        <v>75</v>
      </c>
      <c r="M38" s="9" t="s">
        <v>75</v>
      </c>
      <c r="N38" s="9"/>
      <c r="O38" s="9">
        <v>0</v>
      </c>
      <c r="P38" s="9"/>
    </row>
    <row r="39" spans="1:16" ht="24.75" customHeight="1">
      <c r="A39" s="4" t="s">
        <v>188</v>
      </c>
      <c r="B39" s="14" t="s">
        <v>312</v>
      </c>
      <c r="C39" s="13" t="s">
        <v>240</v>
      </c>
      <c r="D39" s="14" t="s">
        <v>246</v>
      </c>
      <c r="E39" s="14" t="s">
        <v>242</v>
      </c>
      <c r="F39" s="16" t="s">
        <v>313</v>
      </c>
      <c r="G39" s="12" t="s">
        <v>243</v>
      </c>
      <c r="H39" s="14" t="s">
        <v>289</v>
      </c>
      <c r="I39" s="13" t="s">
        <v>244</v>
      </c>
      <c r="J39" s="14" t="s">
        <v>290</v>
      </c>
      <c r="K39" s="5" t="s">
        <v>429</v>
      </c>
      <c r="L39" s="6" t="s">
        <v>75</v>
      </c>
      <c r="M39" s="9" t="s">
        <v>75</v>
      </c>
      <c r="N39" s="9"/>
      <c r="O39" s="9">
        <v>0</v>
      </c>
      <c r="P39" s="9"/>
    </row>
    <row r="40" spans="1:16" ht="24.75" customHeight="1">
      <c r="A40" s="4" t="s">
        <v>189</v>
      </c>
      <c r="B40" s="14" t="s">
        <v>314</v>
      </c>
      <c r="C40" s="13" t="s">
        <v>240</v>
      </c>
      <c r="D40" s="14" t="s">
        <v>241</v>
      </c>
      <c r="E40" s="14" t="s">
        <v>315</v>
      </c>
      <c r="F40" s="16" t="s">
        <v>316</v>
      </c>
      <c r="G40" s="12" t="s">
        <v>243</v>
      </c>
      <c r="H40" s="14" t="s">
        <v>289</v>
      </c>
      <c r="I40" s="13" t="s">
        <v>244</v>
      </c>
      <c r="J40" s="14" t="s">
        <v>290</v>
      </c>
      <c r="K40" s="5" t="s">
        <v>429</v>
      </c>
      <c r="L40" s="6" t="s">
        <v>75</v>
      </c>
      <c r="M40" s="9" t="s">
        <v>75</v>
      </c>
      <c r="N40" s="9"/>
      <c r="O40" s="9">
        <v>0</v>
      </c>
      <c r="P40" s="9"/>
    </row>
    <row r="41" spans="1:16" ht="24.75" customHeight="1">
      <c r="A41" s="4" t="s">
        <v>190</v>
      </c>
      <c r="B41" s="14" t="s">
        <v>318</v>
      </c>
      <c r="C41" s="13" t="s">
        <v>240</v>
      </c>
      <c r="D41" s="14" t="s">
        <v>246</v>
      </c>
      <c r="E41" s="14" t="s">
        <v>242</v>
      </c>
      <c r="F41" s="30" t="s">
        <v>319</v>
      </c>
      <c r="G41" s="12" t="s">
        <v>243</v>
      </c>
      <c r="H41" s="14" t="s">
        <v>289</v>
      </c>
      <c r="I41" s="13" t="s">
        <v>133</v>
      </c>
      <c r="J41" s="14" t="s">
        <v>290</v>
      </c>
      <c r="K41" s="5" t="s">
        <v>429</v>
      </c>
      <c r="L41" s="6" t="s">
        <v>75</v>
      </c>
      <c r="M41" s="9" t="s">
        <v>75</v>
      </c>
      <c r="N41" s="9"/>
      <c r="O41" s="9">
        <v>0</v>
      </c>
      <c r="P41" s="9"/>
    </row>
    <row r="42" spans="1:16" ht="24.75" customHeight="1">
      <c r="A42" s="4" t="s">
        <v>191</v>
      </c>
      <c r="B42" s="14" t="s">
        <v>320</v>
      </c>
      <c r="C42" s="13" t="s">
        <v>240</v>
      </c>
      <c r="D42" s="14" t="s">
        <v>246</v>
      </c>
      <c r="E42" s="14" t="s">
        <v>305</v>
      </c>
      <c r="F42" s="30" t="s">
        <v>321</v>
      </c>
      <c r="G42" s="12" t="s">
        <v>243</v>
      </c>
      <c r="H42" s="14" t="s">
        <v>289</v>
      </c>
      <c r="I42" s="13" t="s">
        <v>322</v>
      </c>
      <c r="J42" s="14" t="s">
        <v>290</v>
      </c>
      <c r="K42" s="5" t="s">
        <v>429</v>
      </c>
      <c r="L42" s="6" t="s">
        <v>75</v>
      </c>
      <c r="M42" s="9" t="s">
        <v>75</v>
      </c>
      <c r="N42" s="9"/>
      <c r="O42" s="9">
        <v>0</v>
      </c>
      <c r="P42" s="9"/>
    </row>
    <row r="43" spans="1:16" ht="24.75" customHeight="1">
      <c r="A43" s="4" t="s">
        <v>192</v>
      </c>
      <c r="B43" s="14" t="s">
        <v>135</v>
      </c>
      <c r="C43" s="13" t="s">
        <v>240</v>
      </c>
      <c r="D43" s="14" t="s">
        <v>246</v>
      </c>
      <c r="E43" s="14" t="s">
        <v>242</v>
      </c>
      <c r="F43" s="16" t="s">
        <v>324</v>
      </c>
      <c r="G43" s="12" t="s">
        <v>243</v>
      </c>
      <c r="H43" s="14" t="s">
        <v>289</v>
      </c>
      <c r="I43" s="14" t="s">
        <v>124</v>
      </c>
      <c r="J43" s="14" t="s">
        <v>290</v>
      </c>
      <c r="K43" s="5" t="s">
        <v>429</v>
      </c>
      <c r="L43" s="6" t="s">
        <v>75</v>
      </c>
      <c r="M43" s="9" t="s">
        <v>75</v>
      </c>
      <c r="N43" s="9"/>
      <c r="O43" s="9">
        <v>0</v>
      </c>
      <c r="P43" s="9"/>
    </row>
    <row r="44" spans="1:16" ht="24.75" customHeight="1">
      <c r="A44" s="4" t="s">
        <v>193</v>
      </c>
      <c r="B44" s="14" t="s">
        <v>136</v>
      </c>
      <c r="C44" s="13" t="s">
        <v>240</v>
      </c>
      <c r="D44" s="14" t="s">
        <v>246</v>
      </c>
      <c r="E44" s="14" t="s">
        <v>325</v>
      </c>
      <c r="F44" s="16" t="s">
        <v>326</v>
      </c>
      <c r="G44" s="14" t="s">
        <v>249</v>
      </c>
      <c r="H44" s="14" t="s">
        <v>289</v>
      </c>
      <c r="I44" s="14" t="s">
        <v>130</v>
      </c>
      <c r="J44" s="14" t="s">
        <v>290</v>
      </c>
      <c r="K44" s="5" t="s">
        <v>429</v>
      </c>
      <c r="L44" s="6" t="s">
        <v>75</v>
      </c>
      <c r="M44" s="9" t="s">
        <v>75</v>
      </c>
      <c r="N44" s="9"/>
      <c r="O44" s="9">
        <v>0</v>
      </c>
      <c r="P44" s="9"/>
    </row>
    <row r="45" spans="1:16" ht="24.75" customHeight="1">
      <c r="A45" s="4" t="s">
        <v>194</v>
      </c>
      <c r="B45" s="14" t="s">
        <v>137</v>
      </c>
      <c r="C45" s="13" t="s">
        <v>240</v>
      </c>
      <c r="D45" s="14" t="s">
        <v>241</v>
      </c>
      <c r="E45" s="14" t="s">
        <v>242</v>
      </c>
      <c r="F45" s="16" t="s">
        <v>327</v>
      </c>
      <c r="G45" s="14" t="s">
        <v>243</v>
      </c>
      <c r="H45" s="14" t="s">
        <v>289</v>
      </c>
      <c r="I45" s="14" t="s">
        <v>150</v>
      </c>
      <c r="J45" s="14" t="s">
        <v>290</v>
      </c>
      <c r="K45" s="5" t="s">
        <v>429</v>
      </c>
      <c r="L45" s="6" t="s">
        <v>75</v>
      </c>
      <c r="M45" s="9" t="s">
        <v>75</v>
      </c>
      <c r="N45" s="9"/>
      <c r="O45" s="9">
        <v>0</v>
      </c>
      <c r="P45" s="9"/>
    </row>
    <row r="46" spans="1:16" ht="24.75" customHeight="1">
      <c r="A46" s="4" t="s">
        <v>195</v>
      </c>
      <c r="B46" s="14" t="s">
        <v>142</v>
      </c>
      <c r="C46" s="13" t="s">
        <v>240</v>
      </c>
      <c r="D46" s="14" t="s">
        <v>241</v>
      </c>
      <c r="E46" s="14" t="s">
        <v>242</v>
      </c>
      <c r="F46" s="16" t="s">
        <v>328</v>
      </c>
      <c r="G46" s="14" t="s">
        <v>243</v>
      </c>
      <c r="H46" s="14" t="s">
        <v>289</v>
      </c>
      <c r="I46" s="14" t="s">
        <v>150</v>
      </c>
      <c r="J46" s="14" t="s">
        <v>290</v>
      </c>
      <c r="K46" s="5" t="s">
        <v>429</v>
      </c>
      <c r="L46" s="6" t="s">
        <v>75</v>
      </c>
      <c r="M46" s="9" t="s">
        <v>75</v>
      </c>
      <c r="N46" s="9"/>
      <c r="O46" s="9">
        <v>0</v>
      </c>
      <c r="P46" s="9"/>
    </row>
    <row r="47" spans="1:16" ht="24.75" customHeight="1">
      <c r="A47" s="4" t="s">
        <v>196</v>
      </c>
      <c r="B47" s="14" t="s">
        <v>329</v>
      </c>
      <c r="C47" s="13" t="s">
        <v>240</v>
      </c>
      <c r="D47" s="14" t="s">
        <v>246</v>
      </c>
      <c r="E47" s="14" t="s">
        <v>242</v>
      </c>
      <c r="F47" s="16" t="s">
        <v>330</v>
      </c>
      <c r="G47" s="14" t="s">
        <v>243</v>
      </c>
      <c r="H47" s="14" t="s">
        <v>289</v>
      </c>
      <c r="I47" s="14" t="s">
        <v>244</v>
      </c>
      <c r="J47" s="14" t="s">
        <v>290</v>
      </c>
      <c r="K47" s="5" t="s">
        <v>429</v>
      </c>
      <c r="L47" s="6" t="s">
        <v>75</v>
      </c>
      <c r="M47" s="9" t="s">
        <v>75</v>
      </c>
      <c r="N47" s="9"/>
      <c r="O47" s="9">
        <v>0</v>
      </c>
      <c r="P47" s="9"/>
    </row>
    <row r="48" spans="1:16" ht="24.75" customHeight="1">
      <c r="A48" s="4" t="s">
        <v>197</v>
      </c>
      <c r="B48" s="14" t="s">
        <v>157</v>
      </c>
      <c r="C48" s="14" t="s">
        <v>240</v>
      </c>
      <c r="D48" s="14" t="s">
        <v>246</v>
      </c>
      <c r="E48" s="14" t="s">
        <v>242</v>
      </c>
      <c r="F48" s="16" t="s">
        <v>337</v>
      </c>
      <c r="G48" s="14" t="s">
        <v>243</v>
      </c>
      <c r="H48" s="14" t="s">
        <v>289</v>
      </c>
      <c r="I48" s="14" t="s">
        <v>244</v>
      </c>
      <c r="J48" s="14" t="s">
        <v>290</v>
      </c>
      <c r="K48" s="5" t="s">
        <v>429</v>
      </c>
      <c r="L48" s="6" t="s">
        <v>75</v>
      </c>
      <c r="M48" s="9" t="s">
        <v>75</v>
      </c>
      <c r="N48" s="9"/>
      <c r="O48" s="9">
        <v>0</v>
      </c>
      <c r="P48" s="9"/>
    </row>
    <row r="49" spans="1:16" ht="24.75" customHeight="1">
      <c r="A49" s="4" t="s">
        <v>198</v>
      </c>
      <c r="B49" s="14" t="s">
        <v>338</v>
      </c>
      <c r="C49" s="14" t="s">
        <v>240</v>
      </c>
      <c r="D49" s="14" t="s">
        <v>246</v>
      </c>
      <c r="E49" s="14" t="s">
        <v>242</v>
      </c>
      <c r="F49" s="16" t="s">
        <v>339</v>
      </c>
      <c r="G49" s="14" t="s">
        <v>243</v>
      </c>
      <c r="H49" s="14" t="s">
        <v>289</v>
      </c>
      <c r="I49" s="14" t="s">
        <v>244</v>
      </c>
      <c r="J49" s="14" t="s">
        <v>290</v>
      </c>
      <c r="K49" s="5" t="s">
        <v>429</v>
      </c>
      <c r="L49" s="6" t="s">
        <v>75</v>
      </c>
      <c r="M49" s="9" t="s">
        <v>75</v>
      </c>
      <c r="N49" s="9"/>
      <c r="O49" s="9">
        <v>0</v>
      </c>
      <c r="P49" s="9"/>
    </row>
    <row r="50" spans="1:16" ht="24.75" customHeight="1">
      <c r="A50" s="4" t="s">
        <v>199</v>
      </c>
      <c r="B50" s="14" t="s">
        <v>158</v>
      </c>
      <c r="C50" s="14" t="s">
        <v>240</v>
      </c>
      <c r="D50" s="14" t="s">
        <v>246</v>
      </c>
      <c r="E50" s="14" t="s">
        <v>340</v>
      </c>
      <c r="F50" s="16" t="s">
        <v>313</v>
      </c>
      <c r="G50" s="14" t="s">
        <v>243</v>
      </c>
      <c r="H50" s="14" t="s">
        <v>289</v>
      </c>
      <c r="I50" s="14" t="s">
        <v>341</v>
      </c>
      <c r="J50" s="14" t="s">
        <v>290</v>
      </c>
      <c r="K50" s="5" t="s">
        <v>429</v>
      </c>
      <c r="L50" s="6" t="s">
        <v>75</v>
      </c>
      <c r="M50" s="9" t="s">
        <v>75</v>
      </c>
      <c r="N50" s="9"/>
      <c r="O50" s="9">
        <v>0</v>
      </c>
      <c r="P50" s="9"/>
    </row>
    <row r="51" spans="1:16" ht="24.75" customHeight="1">
      <c r="A51" s="4" t="s">
        <v>200</v>
      </c>
      <c r="B51" s="14" t="s">
        <v>342</v>
      </c>
      <c r="C51" s="14" t="s">
        <v>240</v>
      </c>
      <c r="D51" s="14" t="s">
        <v>246</v>
      </c>
      <c r="E51" s="14" t="s">
        <v>343</v>
      </c>
      <c r="F51" s="16" t="s">
        <v>344</v>
      </c>
      <c r="G51" s="14" t="s">
        <v>243</v>
      </c>
      <c r="H51" s="14" t="s">
        <v>289</v>
      </c>
      <c r="I51" s="14" t="s">
        <v>244</v>
      </c>
      <c r="J51" s="14" t="s">
        <v>290</v>
      </c>
      <c r="K51" s="5" t="s">
        <v>429</v>
      </c>
      <c r="L51" s="6" t="s">
        <v>75</v>
      </c>
      <c r="M51" s="9" t="s">
        <v>75</v>
      </c>
      <c r="N51" s="9"/>
      <c r="O51" s="9">
        <v>0</v>
      </c>
      <c r="P51" s="9"/>
    </row>
    <row r="52" spans="1:16" ht="24.75" customHeight="1">
      <c r="A52" s="4" t="s">
        <v>201</v>
      </c>
      <c r="B52" s="14" t="s">
        <v>345</v>
      </c>
      <c r="C52" s="14" t="s">
        <v>240</v>
      </c>
      <c r="D52" s="14" t="s">
        <v>246</v>
      </c>
      <c r="E52" s="14" t="s">
        <v>242</v>
      </c>
      <c r="F52" s="16" t="s">
        <v>250</v>
      </c>
      <c r="G52" s="14" t="s">
        <v>243</v>
      </c>
      <c r="H52" s="14" t="s">
        <v>289</v>
      </c>
      <c r="I52" s="14" t="s">
        <v>346</v>
      </c>
      <c r="J52" s="14" t="s">
        <v>290</v>
      </c>
      <c r="K52" s="5" t="s">
        <v>429</v>
      </c>
      <c r="L52" s="6" t="s">
        <v>75</v>
      </c>
      <c r="M52" s="9" t="s">
        <v>75</v>
      </c>
      <c r="N52" s="9"/>
      <c r="O52" s="9">
        <v>0</v>
      </c>
      <c r="P52" s="9"/>
    </row>
    <row r="53" spans="1:16" ht="24.75" customHeight="1">
      <c r="A53" s="4" t="s">
        <v>202</v>
      </c>
      <c r="B53" s="14" t="s">
        <v>170</v>
      </c>
      <c r="C53" s="14" t="s">
        <v>240</v>
      </c>
      <c r="D53" s="14" t="s">
        <v>246</v>
      </c>
      <c r="E53" s="14" t="s">
        <v>347</v>
      </c>
      <c r="F53" s="16" t="s">
        <v>328</v>
      </c>
      <c r="G53" s="14" t="s">
        <v>243</v>
      </c>
      <c r="H53" s="14" t="s">
        <v>289</v>
      </c>
      <c r="I53" s="14" t="s">
        <v>348</v>
      </c>
      <c r="J53" s="14" t="s">
        <v>290</v>
      </c>
      <c r="K53" s="5" t="s">
        <v>429</v>
      </c>
      <c r="L53" s="6" t="s">
        <v>75</v>
      </c>
      <c r="M53" s="9" t="s">
        <v>75</v>
      </c>
      <c r="N53" s="9"/>
      <c r="O53" s="9">
        <v>0</v>
      </c>
      <c r="P53" s="9"/>
    </row>
    <row r="54" spans="1:16" ht="24.75" customHeight="1">
      <c r="A54" s="4" t="s">
        <v>203</v>
      </c>
      <c r="B54" s="14" t="s">
        <v>173</v>
      </c>
      <c r="C54" s="14" t="s">
        <v>240</v>
      </c>
      <c r="D54" s="14" t="s">
        <v>246</v>
      </c>
      <c r="E54" s="14" t="s">
        <v>242</v>
      </c>
      <c r="F54" s="16" t="s">
        <v>349</v>
      </c>
      <c r="G54" s="14" t="s">
        <v>243</v>
      </c>
      <c r="H54" s="14" t="s">
        <v>289</v>
      </c>
      <c r="I54" s="14" t="s">
        <v>161</v>
      </c>
      <c r="J54" s="14" t="s">
        <v>290</v>
      </c>
      <c r="K54" s="5" t="s">
        <v>429</v>
      </c>
      <c r="L54" s="6" t="s">
        <v>75</v>
      </c>
      <c r="M54" s="9" t="s">
        <v>75</v>
      </c>
      <c r="N54" s="9"/>
      <c r="O54" s="9">
        <v>0</v>
      </c>
      <c r="P54" s="9"/>
    </row>
    <row r="55" spans="1:16" ht="24.75" customHeight="1">
      <c r="A55" s="4" t="s">
        <v>204</v>
      </c>
      <c r="B55" s="14" t="s">
        <v>177</v>
      </c>
      <c r="C55" s="14" t="s">
        <v>240</v>
      </c>
      <c r="D55" s="14" t="s">
        <v>246</v>
      </c>
      <c r="E55" s="14" t="s">
        <v>242</v>
      </c>
      <c r="F55" s="16" t="s">
        <v>350</v>
      </c>
      <c r="G55" s="14" t="s">
        <v>243</v>
      </c>
      <c r="H55" s="14" t="s">
        <v>289</v>
      </c>
      <c r="I55" s="14" t="s">
        <v>295</v>
      </c>
      <c r="J55" s="14" t="s">
        <v>290</v>
      </c>
      <c r="K55" s="5" t="s">
        <v>429</v>
      </c>
      <c r="L55" s="6" t="s">
        <v>75</v>
      </c>
      <c r="M55" s="9" t="s">
        <v>75</v>
      </c>
      <c r="N55" s="9"/>
      <c r="O55" s="9">
        <v>0</v>
      </c>
      <c r="P55" s="9"/>
    </row>
    <row r="56" spans="1:16" ht="24.75" customHeight="1">
      <c r="A56" s="4" t="s">
        <v>205</v>
      </c>
      <c r="B56" s="14" t="s">
        <v>178</v>
      </c>
      <c r="C56" s="14" t="s">
        <v>240</v>
      </c>
      <c r="D56" s="14" t="s">
        <v>246</v>
      </c>
      <c r="E56" s="14" t="s">
        <v>242</v>
      </c>
      <c r="F56" s="16" t="s">
        <v>306</v>
      </c>
      <c r="G56" s="14" t="s">
        <v>243</v>
      </c>
      <c r="H56" s="14" t="s">
        <v>289</v>
      </c>
      <c r="I56" s="14" t="s">
        <v>295</v>
      </c>
      <c r="J56" s="14" t="s">
        <v>290</v>
      </c>
      <c r="K56" s="5" t="s">
        <v>429</v>
      </c>
      <c r="L56" s="6" t="s">
        <v>75</v>
      </c>
      <c r="M56" s="9" t="s">
        <v>75</v>
      </c>
      <c r="N56" s="9"/>
      <c r="O56" s="9">
        <v>0</v>
      </c>
      <c r="P56" s="9"/>
    </row>
    <row r="57" spans="1:16" ht="24.75" customHeight="1">
      <c r="A57" s="4" t="s">
        <v>206</v>
      </c>
      <c r="B57" s="14" t="s">
        <v>180</v>
      </c>
      <c r="C57" s="14" t="s">
        <v>240</v>
      </c>
      <c r="D57" s="14" t="s">
        <v>246</v>
      </c>
      <c r="E57" s="14" t="s">
        <v>242</v>
      </c>
      <c r="F57" s="16" t="s">
        <v>351</v>
      </c>
      <c r="G57" s="14" t="s">
        <v>243</v>
      </c>
      <c r="H57" s="14" t="s">
        <v>289</v>
      </c>
      <c r="I57" s="14" t="s">
        <v>352</v>
      </c>
      <c r="J57" s="14" t="s">
        <v>290</v>
      </c>
      <c r="K57" s="5" t="s">
        <v>429</v>
      </c>
      <c r="L57" s="6" t="s">
        <v>75</v>
      </c>
      <c r="M57" s="9" t="s">
        <v>75</v>
      </c>
      <c r="N57" s="9"/>
      <c r="O57" s="9">
        <v>0</v>
      </c>
      <c r="P57" s="9"/>
    </row>
    <row r="58" spans="1:16" ht="24.75" customHeight="1">
      <c r="A58" s="4" t="s">
        <v>207</v>
      </c>
      <c r="B58" s="14" t="s">
        <v>181</v>
      </c>
      <c r="C58" s="14" t="s">
        <v>240</v>
      </c>
      <c r="D58" s="14" t="s">
        <v>246</v>
      </c>
      <c r="E58" s="14" t="s">
        <v>242</v>
      </c>
      <c r="F58" s="16" t="s">
        <v>353</v>
      </c>
      <c r="G58" s="14" t="s">
        <v>243</v>
      </c>
      <c r="H58" s="14" t="s">
        <v>289</v>
      </c>
      <c r="I58" s="14" t="s">
        <v>182</v>
      </c>
      <c r="J58" s="14" t="s">
        <v>290</v>
      </c>
      <c r="K58" s="5" t="s">
        <v>429</v>
      </c>
      <c r="L58" s="6" t="s">
        <v>75</v>
      </c>
      <c r="M58" s="9" t="s">
        <v>75</v>
      </c>
      <c r="N58" s="9"/>
      <c r="O58" s="9">
        <v>0</v>
      </c>
      <c r="P58" s="9"/>
    </row>
    <row r="59" spans="1:16" ht="24.75" customHeight="1">
      <c r="A59" s="4" t="s">
        <v>208</v>
      </c>
      <c r="B59" s="14" t="s">
        <v>360</v>
      </c>
      <c r="C59" s="13" t="s">
        <v>240</v>
      </c>
      <c r="D59" s="13"/>
      <c r="E59" s="18" t="s">
        <v>242</v>
      </c>
      <c r="F59" s="17" t="s">
        <v>302</v>
      </c>
      <c r="G59" s="22" t="s">
        <v>243</v>
      </c>
      <c r="H59" s="14" t="s">
        <v>289</v>
      </c>
      <c r="I59" s="13" t="s">
        <v>361</v>
      </c>
      <c r="J59" s="14"/>
      <c r="K59" s="5" t="s">
        <v>429</v>
      </c>
      <c r="L59" s="6" t="s">
        <v>75</v>
      </c>
      <c r="M59" s="9" t="s">
        <v>75</v>
      </c>
      <c r="N59" s="9"/>
      <c r="O59" s="9">
        <v>0</v>
      </c>
      <c r="P59" s="9"/>
    </row>
    <row r="60" spans="1:16" ht="24.75" customHeight="1">
      <c r="A60" s="4" t="s">
        <v>209</v>
      </c>
      <c r="B60" s="18" t="s">
        <v>362</v>
      </c>
      <c r="C60" s="13" t="s">
        <v>240</v>
      </c>
      <c r="D60" s="13" t="s">
        <v>246</v>
      </c>
      <c r="E60" s="18" t="s">
        <v>242</v>
      </c>
      <c r="F60" s="19" t="s">
        <v>363</v>
      </c>
      <c r="G60" s="22" t="s">
        <v>243</v>
      </c>
      <c r="H60" s="14" t="s">
        <v>289</v>
      </c>
      <c r="I60" s="20" t="s">
        <v>124</v>
      </c>
      <c r="J60" s="18"/>
      <c r="K60" s="5" t="s">
        <v>429</v>
      </c>
      <c r="L60" s="6" t="s">
        <v>75</v>
      </c>
      <c r="M60" s="9" t="s">
        <v>75</v>
      </c>
      <c r="N60" s="9"/>
      <c r="O60" s="9">
        <v>0</v>
      </c>
      <c r="P60" s="9"/>
    </row>
    <row r="61" spans="1:16" ht="24.75" customHeight="1">
      <c r="A61" s="4" t="s">
        <v>210</v>
      </c>
      <c r="B61" s="12" t="s">
        <v>364</v>
      </c>
      <c r="C61" s="13" t="s">
        <v>240</v>
      </c>
      <c r="D61" s="13" t="s">
        <v>246</v>
      </c>
      <c r="E61" s="18" t="s">
        <v>242</v>
      </c>
      <c r="F61" s="24" t="s">
        <v>306</v>
      </c>
      <c r="G61" s="22" t="s">
        <v>243</v>
      </c>
      <c r="H61" s="14" t="s">
        <v>289</v>
      </c>
      <c r="I61" s="20" t="s">
        <v>365</v>
      </c>
      <c r="J61" s="18"/>
      <c r="K61" s="5" t="s">
        <v>429</v>
      </c>
      <c r="L61" s="6" t="s">
        <v>75</v>
      </c>
      <c r="M61" s="9" t="s">
        <v>75</v>
      </c>
      <c r="N61" s="9"/>
      <c r="O61" s="9">
        <v>0</v>
      </c>
      <c r="P61" s="9"/>
    </row>
    <row r="62" spans="1:16" ht="24.75" customHeight="1">
      <c r="A62" s="4" t="s">
        <v>211</v>
      </c>
      <c r="B62" s="12" t="s">
        <v>366</v>
      </c>
      <c r="C62" s="13" t="s">
        <v>240</v>
      </c>
      <c r="D62" s="14" t="s">
        <v>246</v>
      </c>
      <c r="E62" s="14" t="s">
        <v>242</v>
      </c>
      <c r="F62" s="26">
        <v>1995.06</v>
      </c>
      <c r="G62" s="12" t="s">
        <v>249</v>
      </c>
      <c r="H62" s="14" t="s">
        <v>289</v>
      </c>
      <c r="I62" s="12" t="s">
        <v>267</v>
      </c>
      <c r="J62" s="27"/>
      <c r="K62" s="5" t="s">
        <v>429</v>
      </c>
      <c r="L62" s="6" t="s">
        <v>75</v>
      </c>
      <c r="M62" s="9" t="s">
        <v>75</v>
      </c>
      <c r="N62" s="9"/>
      <c r="O62" s="9">
        <v>0</v>
      </c>
      <c r="P62" s="9"/>
    </row>
    <row r="63" spans="1:16" ht="24.75" customHeight="1">
      <c r="A63" s="4" t="s">
        <v>212</v>
      </c>
      <c r="B63" s="18" t="s">
        <v>372</v>
      </c>
      <c r="C63" s="13" t="s">
        <v>240</v>
      </c>
      <c r="D63" s="14" t="s">
        <v>246</v>
      </c>
      <c r="E63" s="14" t="s">
        <v>242</v>
      </c>
      <c r="F63" s="19" t="s">
        <v>321</v>
      </c>
      <c r="G63" s="12" t="s">
        <v>243</v>
      </c>
      <c r="H63" s="14" t="s">
        <v>289</v>
      </c>
      <c r="I63" s="13" t="s">
        <v>373</v>
      </c>
      <c r="J63" s="18"/>
      <c r="K63" s="5" t="s">
        <v>429</v>
      </c>
      <c r="L63" s="6" t="s">
        <v>75</v>
      </c>
      <c r="M63" s="9" t="s">
        <v>75</v>
      </c>
      <c r="N63" s="9"/>
      <c r="O63" s="9">
        <v>0</v>
      </c>
      <c r="P63" s="9"/>
    </row>
    <row r="64" spans="1:16" ht="24.75" customHeight="1">
      <c r="A64" s="4" t="s">
        <v>213</v>
      </c>
      <c r="B64" s="14" t="s">
        <v>379</v>
      </c>
      <c r="C64" s="13" t="s">
        <v>240</v>
      </c>
      <c r="D64" s="14" t="s">
        <v>241</v>
      </c>
      <c r="E64" s="14" t="s">
        <v>305</v>
      </c>
      <c r="F64" s="16" t="s">
        <v>250</v>
      </c>
      <c r="G64" s="12" t="s">
        <v>243</v>
      </c>
      <c r="H64" s="14" t="s">
        <v>289</v>
      </c>
      <c r="I64" s="13" t="s">
        <v>361</v>
      </c>
      <c r="J64" s="14"/>
      <c r="K64" s="5" t="s">
        <v>429</v>
      </c>
      <c r="L64" s="6" t="s">
        <v>75</v>
      </c>
      <c r="M64" s="9" t="s">
        <v>75</v>
      </c>
      <c r="N64" s="9"/>
      <c r="O64" s="9">
        <v>0</v>
      </c>
      <c r="P64" s="9"/>
    </row>
    <row r="65" spans="1:16" ht="24.75" customHeight="1">
      <c r="A65" s="4" t="s">
        <v>214</v>
      </c>
      <c r="B65" s="14" t="s">
        <v>380</v>
      </c>
      <c r="C65" s="13" t="s">
        <v>240</v>
      </c>
      <c r="D65" s="14" t="s">
        <v>241</v>
      </c>
      <c r="E65" s="14" t="s">
        <v>242</v>
      </c>
      <c r="F65" s="16" t="s">
        <v>317</v>
      </c>
      <c r="G65" s="12" t="s">
        <v>243</v>
      </c>
      <c r="H65" s="14" t="s">
        <v>289</v>
      </c>
      <c r="I65" s="13" t="s">
        <v>150</v>
      </c>
      <c r="J65" s="14"/>
      <c r="K65" s="5" t="s">
        <v>429</v>
      </c>
      <c r="L65" s="6" t="s">
        <v>75</v>
      </c>
      <c r="M65" s="9" t="s">
        <v>75</v>
      </c>
      <c r="N65" s="9"/>
      <c r="O65" s="9">
        <v>0</v>
      </c>
      <c r="P65" s="9"/>
    </row>
    <row r="66" spans="1:16" ht="24.75" customHeight="1">
      <c r="A66" s="4" t="s">
        <v>215</v>
      </c>
      <c r="B66" s="32" t="s">
        <v>381</v>
      </c>
      <c r="C66" s="13" t="s">
        <v>240</v>
      </c>
      <c r="D66" s="12" t="s">
        <v>246</v>
      </c>
      <c r="E66" s="14" t="s">
        <v>242</v>
      </c>
      <c r="F66" s="12">
        <v>1997.02</v>
      </c>
      <c r="G66" s="12" t="s">
        <v>243</v>
      </c>
      <c r="H66" s="14" t="s">
        <v>289</v>
      </c>
      <c r="I66" s="13" t="s">
        <v>382</v>
      </c>
      <c r="J66" s="14"/>
      <c r="K66" s="5" t="s">
        <v>429</v>
      </c>
      <c r="L66" s="6" t="s">
        <v>75</v>
      </c>
      <c r="M66" s="9" t="s">
        <v>75</v>
      </c>
      <c r="N66" s="9"/>
      <c r="O66" s="9">
        <v>0</v>
      </c>
      <c r="P66" s="9"/>
    </row>
    <row r="67" spans="1:16" ht="24.75" customHeight="1">
      <c r="A67" s="4" t="s">
        <v>216</v>
      </c>
      <c r="B67" s="14" t="s">
        <v>132</v>
      </c>
      <c r="C67" s="13" t="s">
        <v>240</v>
      </c>
      <c r="D67" s="14" t="s">
        <v>241</v>
      </c>
      <c r="E67" s="14" t="s">
        <v>242</v>
      </c>
      <c r="F67" s="12">
        <v>2000.07</v>
      </c>
      <c r="G67" s="12" t="s">
        <v>243</v>
      </c>
      <c r="H67" s="14" t="s">
        <v>289</v>
      </c>
      <c r="I67" s="13" t="s">
        <v>150</v>
      </c>
      <c r="J67" s="14"/>
      <c r="K67" s="5" t="s">
        <v>429</v>
      </c>
      <c r="L67" s="6" t="s">
        <v>75</v>
      </c>
      <c r="M67" s="9" t="s">
        <v>75</v>
      </c>
      <c r="N67" s="9"/>
      <c r="O67" s="9">
        <v>0</v>
      </c>
      <c r="P67" s="9"/>
    </row>
    <row r="68" spans="1:16" ht="24.75" customHeight="1">
      <c r="A68" s="4" t="s">
        <v>217</v>
      </c>
      <c r="B68" s="14" t="s">
        <v>143</v>
      </c>
      <c r="C68" s="13" t="s">
        <v>240</v>
      </c>
      <c r="D68" s="14" t="s">
        <v>246</v>
      </c>
      <c r="E68" s="14" t="s">
        <v>242</v>
      </c>
      <c r="F68" s="16" t="s">
        <v>299</v>
      </c>
      <c r="G68" s="14" t="s">
        <v>243</v>
      </c>
      <c r="H68" s="14" t="s">
        <v>289</v>
      </c>
      <c r="I68" s="14" t="s">
        <v>244</v>
      </c>
      <c r="J68" s="14"/>
      <c r="K68" s="5" t="s">
        <v>429</v>
      </c>
      <c r="L68" s="6" t="s">
        <v>75</v>
      </c>
      <c r="M68" s="9" t="s">
        <v>75</v>
      </c>
      <c r="N68" s="9"/>
      <c r="O68" s="9">
        <v>0</v>
      </c>
      <c r="P68" s="9"/>
    </row>
    <row r="69" spans="1:16" ht="24.75" customHeight="1">
      <c r="A69" s="4" t="s">
        <v>218</v>
      </c>
      <c r="B69" s="14" t="s">
        <v>146</v>
      </c>
      <c r="C69" s="13" t="s">
        <v>240</v>
      </c>
      <c r="D69" s="14" t="s">
        <v>246</v>
      </c>
      <c r="E69" s="14" t="s">
        <v>242</v>
      </c>
      <c r="F69" s="16" t="s">
        <v>383</v>
      </c>
      <c r="G69" s="14" t="s">
        <v>243</v>
      </c>
      <c r="H69" s="14" t="s">
        <v>289</v>
      </c>
      <c r="I69" s="14" t="s">
        <v>244</v>
      </c>
      <c r="J69" s="14"/>
      <c r="K69" s="5" t="s">
        <v>429</v>
      </c>
      <c r="L69" s="6" t="s">
        <v>75</v>
      </c>
      <c r="M69" s="9" t="s">
        <v>75</v>
      </c>
      <c r="N69" s="9"/>
      <c r="O69" s="9">
        <v>0</v>
      </c>
      <c r="P69" s="9"/>
    </row>
    <row r="70" spans="1:16" ht="24.75" customHeight="1">
      <c r="A70" s="4" t="s">
        <v>219</v>
      </c>
      <c r="B70" s="14" t="s">
        <v>384</v>
      </c>
      <c r="C70" s="14" t="s">
        <v>247</v>
      </c>
      <c r="D70" s="14" t="s">
        <v>246</v>
      </c>
      <c r="E70" s="14" t="s">
        <v>370</v>
      </c>
      <c r="F70" s="16" t="s">
        <v>307</v>
      </c>
      <c r="G70" s="14" t="s">
        <v>243</v>
      </c>
      <c r="H70" s="14" t="s">
        <v>289</v>
      </c>
      <c r="I70" s="14" t="s">
        <v>150</v>
      </c>
      <c r="J70" s="14"/>
      <c r="K70" s="5" t="s">
        <v>429</v>
      </c>
      <c r="L70" s="6" t="s">
        <v>75</v>
      </c>
      <c r="M70" s="9" t="s">
        <v>75</v>
      </c>
      <c r="N70" s="9"/>
      <c r="O70" s="9">
        <v>0</v>
      </c>
      <c r="P70" s="9"/>
    </row>
    <row r="71" spans="1:16" ht="24.75" customHeight="1">
      <c r="A71" s="4" t="s">
        <v>220</v>
      </c>
      <c r="B71" s="14" t="s">
        <v>386</v>
      </c>
      <c r="C71" s="14" t="s">
        <v>240</v>
      </c>
      <c r="D71" s="14" t="s">
        <v>241</v>
      </c>
      <c r="E71" s="14" t="s">
        <v>242</v>
      </c>
      <c r="F71" s="16" t="s">
        <v>387</v>
      </c>
      <c r="G71" s="14" t="s">
        <v>243</v>
      </c>
      <c r="H71" s="14" t="s">
        <v>289</v>
      </c>
      <c r="I71" s="14" t="s">
        <v>150</v>
      </c>
      <c r="J71" s="14"/>
      <c r="K71" s="5" t="s">
        <v>429</v>
      </c>
      <c r="L71" s="6" t="s">
        <v>75</v>
      </c>
      <c r="M71" s="9" t="s">
        <v>75</v>
      </c>
      <c r="N71" s="9"/>
      <c r="O71" s="9">
        <v>0</v>
      </c>
      <c r="P71" s="9"/>
    </row>
    <row r="72" spans="1:16" ht="24.75" customHeight="1">
      <c r="A72" s="4" t="s">
        <v>221</v>
      </c>
      <c r="B72" s="14" t="s">
        <v>151</v>
      </c>
      <c r="C72" s="14" t="s">
        <v>247</v>
      </c>
      <c r="D72" s="14" t="s">
        <v>246</v>
      </c>
      <c r="E72" s="14" t="s">
        <v>388</v>
      </c>
      <c r="F72" s="16" t="s">
        <v>376</v>
      </c>
      <c r="G72" s="14" t="s">
        <v>243</v>
      </c>
      <c r="H72" s="14" t="s">
        <v>289</v>
      </c>
      <c r="I72" s="14" t="s">
        <v>244</v>
      </c>
      <c r="J72" s="14"/>
      <c r="K72" s="5" t="s">
        <v>429</v>
      </c>
      <c r="L72" s="6" t="s">
        <v>75</v>
      </c>
      <c r="M72" s="9" t="s">
        <v>75</v>
      </c>
      <c r="N72" s="9"/>
      <c r="O72" s="9">
        <v>0</v>
      </c>
      <c r="P72" s="9"/>
    </row>
    <row r="73" spans="1:16" ht="24.75" customHeight="1">
      <c r="A73" s="4" t="s">
        <v>222</v>
      </c>
      <c r="B73" s="14" t="s">
        <v>155</v>
      </c>
      <c r="C73" s="14" t="s">
        <v>240</v>
      </c>
      <c r="D73" s="14" t="s">
        <v>246</v>
      </c>
      <c r="E73" s="14" t="s">
        <v>305</v>
      </c>
      <c r="F73" s="16" t="s">
        <v>389</v>
      </c>
      <c r="G73" s="14" t="s">
        <v>243</v>
      </c>
      <c r="H73" s="14" t="s">
        <v>289</v>
      </c>
      <c r="I73" s="14" t="s">
        <v>156</v>
      </c>
      <c r="J73" s="14"/>
      <c r="K73" s="5" t="s">
        <v>429</v>
      </c>
      <c r="L73" s="6" t="s">
        <v>75</v>
      </c>
      <c r="M73" s="9" t="s">
        <v>75</v>
      </c>
      <c r="N73" s="9"/>
      <c r="O73" s="9">
        <v>0</v>
      </c>
      <c r="P73" s="9"/>
    </row>
    <row r="74" spans="1:16" ht="24.75" customHeight="1">
      <c r="A74" s="4" t="s">
        <v>223</v>
      </c>
      <c r="B74" s="14" t="s">
        <v>390</v>
      </c>
      <c r="C74" s="14" t="s">
        <v>240</v>
      </c>
      <c r="D74" s="14" t="s">
        <v>246</v>
      </c>
      <c r="E74" s="14" t="s">
        <v>242</v>
      </c>
      <c r="F74" s="16" t="s">
        <v>391</v>
      </c>
      <c r="G74" s="14" t="s">
        <v>243</v>
      </c>
      <c r="H74" s="14" t="s">
        <v>289</v>
      </c>
      <c r="I74" s="14" t="s">
        <v>244</v>
      </c>
      <c r="J74" s="14"/>
      <c r="K74" s="5" t="s">
        <v>429</v>
      </c>
      <c r="L74" s="6" t="s">
        <v>75</v>
      </c>
      <c r="M74" s="9" t="s">
        <v>75</v>
      </c>
      <c r="N74" s="9"/>
      <c r="O74" s="9">
        <v>0</v>
      </c>
      <c r="P74" s="9"/>
    </row>
    <row r="75" spans="1:16" ht="24.75" customHeight="1">
      <c r="A75" s="4" t="s">
        <v>224</v>
      </c>
      <c r="B75" s="14" t="s">
        <v>159</v>
      </c>
      <c r="C75" s="14" t="s">
        <v>240</v>
      </c>
      <c r="D75" s="14" t="s">
        <v>246</v>
      </c>
      <c r="E75" s="14" t="s">
        <v>242</v>
      </c>
      <c r="F75" s="16" t="s">
        <v>392</v>
      </c>
      <c r="G75" s="14" t="s">
        <v>243</v>
      </c>
      <c r="H75" s="14" t="s">
        <v>289</v>
      </c>
      <c r="I75" s="14" t="s">
        <v>244</v>
      </c>
      <c r="J75" s="14"/>
      <c r="K75" s="5" t="s">
        <v>429</v>
      </c>
      <c r="L75" s="6" t="s">
        <v>75</v>
      </c>
      <c r="M75" s="9" t="s">
        <v>75</v>
      </c>
      <c r="N75" s="9"/>
      <c r="O75" s="9">
        <v>0</v>
      </c>
      <c r="P75" s="9"/>
    </row>
    <row r="76" spans="1:16" ht="24.75" customHeight="1">
      <c r="A76" s="4" t="s">
        <v>225</v>
      </c>
      <c r="B76" s="14" t="s">
        <v>396</v>
      </c>
      <c r="C76" s="14" t="s">
        <v>240</v>
      </c>
      <c r="D76" s="14" t="s">
        <v>246</v>
      </c>
      <c r="E76" s="14" t="s">
        <v>397</v>
      </c>
      <c r="F76" s="16" t="s">
        <v>398</v>
      </c>
      <c r="G76" s="14" t="s">
        <v>243</v>
      </c>
      <c r="H76" s="14" t="s">
        <v>289</v>
      </c>
      <c r="I76" s="14" t="s">
        <v>399</v>
      </c>
      <c r="J76" s="14"/>
      <c r="K76" s="5" t="s">
        <v>429</v>
      </c>
      <c r="L76" s="6" t="s">
        <v>75</v>
      </c>
      <c r="M76" s="9" t="s">
        <v>75</v>
      </c>
      <c r="N76" s="9"/>
      <c r="O76" s="9">
        <v>0</v>
      </c>
      <c r="P76" s="9"/>
    </row>
    <row r="77" spans="1:16" ht="24.75" customHeight="1">
      <c r="A77" s="4" t="s">
        <v>226</v>
      </c>
      <c r="B77" s="14" t="s">
        <v>166</v>
      </c>
      <c r="C77" s="14" t="s">
        <v>240</v>
      </c>
      <c r="D77" s="14" t="s">
        <v>246</v>
      </c>
      <c r="E77" s="14" t="s">
        <v>242</v>
      </c>
      <c r="F77" s="16" t="s">
        <v>401</v>
      </c>
      <c r="G77" s="14" t="s">
        <v>243</v>
      </c>
      <c r="H77" s="14" t="s">
        <v>289</v>
      </c>
      <c r="I77" s="14" t="s">
        <v>167</v>
      </c>
      <c r="J77" s="14"/>
      <c r="K77" s="5" t="s">
        <v>429</v>
      </c>
      <c r="L77" s="6" t="s">
        <v>75</v>
      </c>
      <c r="M77" s="9" t="s">
        <v>75</v>
      </c>
      <c r="N77" s="9"/>
      <c r="O77" s="9">
        <v>0</v>
      </c>
      <c r="P77" s="9"/>
    </row>
    <row r="78" spans="1:16" ht="24.75" customHeight="1">
      <c r="A78" s="4" t="s">
        <v>227</v>
      </c>
      <c r="B78" s="14" t="s">
        <v>168</v>
      </c>
      <c r="C78" s="14" t="s">
        <v>240</v>
      </c>
      <c r="D78" s="14" t="s">
        <v>246</v>
      </c>
      <c r="E78" s="14" t="s">
        <v>242</v>
      </c>
      <c r="F78" s="16" t="s">
        <v>321</v>
      </c>
      <c r="G78" s="14" t="s">
        <v>243</v>
      </c>
      <c r="H78" s="14" t="s">
        <v>289</v>
      </c>
      <c r="I78" s="14" t="s">
        <v>169</v>
      </c>
      <c r="J78" s="14"/>
      <c r="K78" s="5" t="s">
        <v>429</v>
      </c>
      <c r="L78" s="6" t="s">
        <v>75</v>
      </c>
      <c r="M78" s="9" t="s">
        <v>75</v>
      </c>
      <c r="N78" s="9"/>
      <c r="O78" s="9">
        <v>0</v>
      </c>
      <c r="P78" s="9"/>
    </row>
    <row r="79" spans="1:16" ht="24.75" customHeight="1">
      <c r="A79" s="4" t="s">
        <v>228</v>
      </c>
      <c r="B79" s="14" t="s">
        <v>402</v>
      </c>
      <c r="C79" s="14" t="s">
        <v>240</v>
      </c>
      <c r="D79" s="14" t="s">
        <v>241</v>
      </c>
      <c r="E79" s="14" t="s">
        <v>242</v>
      </c>
      <c r="F79" s="16" t="s">
        <v>266</v>
      </c>
      <c r="G79" s="14" t="s">
        <v>243</v>
      </c>
      <c r="H79" s="14" t="s">
        <v>289</v>
      </c>
      <c r="I79" s="14" t="s">
        <v>244</v>
      </c>
      <c r="J79" s="14"/>
      <c r="K79" s="5" t="s">
        <v>429</v>
      </c>
      <c r="L79" s="6" t="s">
        <v>75</v>
      </c>
      <c r="M79" s="9" t="s">
        <v>75</v>
      </c>
      <c r="N79" s="9"/>
      <c r="O79" s="9">
        <v>0</v>
      </c>
      <c r="P79" s="9"/>
    </row>
    <row r="80" spans="1:16" ht="24.75" customHeight="1">
      <c r="A80" s="4" t="s">
        <v>229</v>
      </c>
      <c r="B80" s="14" t="s">
        <v>171</v>
      </c>
      <c r="C80" s="14" t="s">
        <v>240</v>
      </c>
      <c r="D80" s="14" t="s">
        <v>246</v>
      </c>
      <c r="E80" s="14" t="s">
        <v>370</v>
      </c>
      <c r="F80" s="16" t="s">
        <v>403</v>
      </c>
      <c r="G80" s="14" t="s">
        <v>243</v>
      </c>
      <c r="H80" s="14" t="s">
        <v>289</v>
      </c>
      <c r="I80" s="14" t="s">
        <v>244</v>
      </c>
      <c r="J80" s="14"/>
      <c r="K80" s="5" t="s">
        <v>429</v>
      </c>
      <c r="L80" s="6" t="s">
        <v>75</v>
      </c>
      <c r="M80" s="9" t="s">
        <v>75</v>
      </c>
      <c r="N80" s="9"/>
      <c r="O80" s="9">
        <v>0</v>
      </c>
      <c r="P80" s="9"/>
    </row>
    <row r="81" spans="1:16" ht="24.75" customHeight="1">
      <c r="A81" s="4" t="s">
        <v>230</v>
      </c>
      <c r="B81" s="14" t="s">
        <v>174</v>
      </c>
      <c r="C81" s="14" t="s">
        <v>240</v>
      </c>
      <c r="D81" s="14" t="s">
        <v>246</v>
      </c>
      <c r="E81" s="14" t="s">
        <v>404</v>
      </c>
      <c r="F81" s="16" t="s">
        <v>378</v>
      </c>
      <c r="G81" s="14" t="s">
        <v>243</v>
      </c>
      <c r="H81" s="14" t="s">
        <v>289</v>
      </c>
      <c r="I81" s="14" t="s">
        <v>244</v>
      </c>
      <c r="J81" s="14"/>
      <c r="K81" s="5" t="s">
        <v>429</v>
      </c>
      <c r="L81" s="6" t="s">
        <v>75</v>
      </c>
      <c r="M81" s="9" t="s">
        <v>75</v>
      </c>
      <c r="N81" s="9"/>
      <c r="O81" s="9">
        <v>0</v>
      </c>
      <c r="P81" s="9"/>
    </row>
    <row r="82" spans="1:16" ht="24.75" customHeight="1">
      <c r="A82" s="4" t="s">
        <v>231</v>
      </c>
      <c r="B82" s="14" t="s">
        <v>175</v>
      </c>
      <c r="C82" s="14" t="s">
        <v>240</v>
      </c>
      <c r="D82" s="14" t="s">
        <v>246</v>
      </c>
      <c r="E82" s="14" t="s">
        <v>305</v>
      </c>
      <c r="F82" s="16" t="s">
        <v>344</v>
      </c>
      <c r="G82" s="14" t="s">
        <v>243</v>
      </c>
      <c r="H82" s="14" t="s">
        <v>289</v>
      </c>
      <c r="I82" s="14" t="s">
        <v>176</v>
      </c>
      <c r="J82" s="14"/>
      <c r="K82" s="5" t="s">
        <v>429</v>
      </c>
      <c r="L82" s="6" t="s">
        <v>75</v>
      </c>
      <c r="M82" s="9" t="s">
        <v>75</v>
      </c>
      <c r="N82" s="9"/>
      <c r="O82" s="9">
        <v>0</v>
      </c>
      <c r="P82" s="9"/>
    </row>
    <row r="83" spans="1:16" ht="24.75" customHeight="1">
      <c r="A83" s="4" t="s">
        <v>232</v>
      </c>
      <c r="B83" s="14" t="s">
        <v>179</v>
      </c>
      <c r="C83" s="14" t="s">
        <v>240</v>
      </c>
      <c r="D83" s="14" t="s">
        <v>246</v>
      </c>
      <c r="E83" s="14" t="s">
        <v>242</v>
      </c>
      <c r="F83" s="16" t="s">
        <v>405</v>
      </c>
      <c r="G83" s="14" t="s">
        <v>243</v>
      </c>
      <c r="H83" s="14" t="s">
        <v>289</v>
      </c>
      <c r="I83" s="14" t="s">
        <v>150</v>
      </c>
      <c r="J83" s="14"/>
      <c r="K83" s="5" t="s">
        <v>429</v>
      </c>
      <c r="L83" s="6" t="s">
        <v>75</v>
      </c>
      <c r="M83" s="9" t="s">
        <v>75</v>
      </c>
      <c r="N83" s="9"/>
      <c r="O83" s="9">
        <v>0</v>
      </c>
      <c r="P83" s="9"/>
    </row>
    <row r="84" spans="1:16" ht="24.75" customHeight="1">
      <c r="A84" s="4" t="s">
        <v>233</v>
      </c>
      <c r="B84" s="14" t="s">
        <v>406</v>
      </c>
      <c r="C84" s="14" t="s">
        <v>240</v>
      </c>
      <c r="D84" s="14" t="s">
        <v>246</v>
      </c>
      <c r="E84" s="14" t="s">
        <v>370</v>
      </c>
      <c r="F84" s="16" t="s">
        <v>392</v>
      </c>
      <c r="G84" s="14" t="s">
        <v>243</v>
      </c>
      <c r="H84" s="14" t="s">
        <v>289</v>
      </c>
      <c r="I84" s="14" t="s">
        <v>352</v>
      </c>
      <c r="J84" s="14"/>
      <c r="K84" s="5" t="s">
        <v>429</v>
      </c>
      <c r="L84" s="6" t="s">
        <v>75</v>
      </c>
      <c r="M84" s="9" t="s">
        <v>75</v>
      </c>
      <c r="N84" s="9"/>
      <c r="O84" s="9">
        <v>0</v>
      </c>
      <c r="P84" s="9"/>
    </row>
    <row r="85" spans="1:16" ht="24.75" customHeight="1">
      <c r="A85" s="4" t="s">
        <v>234</v>
      </c>
      <c r="B85" s="14" t="s">
        <v>407</v>
      </c>
      <c r="C85" s="14" t="s">
        <v>240</v>
      </c>
      <c r="D85" s="14" t="s">
        <v>246</v>
      </c>
      <c r="E85" s="14" t="s">
        <v>242</v>
      </c>
      <c r="F85" s="16" t="s">
        <v>400</v>
      </c>
      <c r="G85" s="14" t="s">
        <v>243</v>
      </c>
      <c r="H85" s="14" t="s">
        <v>289</v>
      </c>
      <c r="I85" s="14" t="s">
        <v>334</v>
      </c>
      <c r="J85" s="14"/>
      <c r="K85" s="5" t="s">
        <v>429</v>
      </c>
      <c r="L85" s="6" t="s">
        <v>75</v>
      </c>
      <c r="M85" s="9" t="s">
        <v>75</v>
      </c>
      <c r="N85" s="9"/>
      <c r="O85" s="9">
        <v>0</v>
      </c>
      <c r="P85" s="9"/>
    </row>
    <row r="86" spans="1:16" ht="24.75" customHeight="1">
      <c r="A86" s="4" t="s">
        <v>235</v>
      </c>
      <c r="B86" s="14" t="s">
        <v>183</v>
      </c>
      <c r="C86" s="14" t="s">
        <v>240</v>
      </c>
      <c r="D86" s="14" t="s">
        <v>246</v>
      </c>
      <c r="E86" s="14" t="s">
        <v>242</v>
      </c>
      <c r="F86" s="16" t="s">
        <v>376</v>
      </c>
      <c r="G86" s="14" t="s">
        <v>243</v>
      </c>
      <c r="H86" s="14" t="s">
        <v>289</v>
      </c>
      <c r="I86" s="14" t="s">
        <v>184</v>
      </c>
      <c r="J86" s="14"/>
      <c r="K86" s="5" t="s">
        <v>429</v>
      </c>
      <c r="L86" s="6" t="s">
        <v>75</v>
      </c>
      <c r="M86" s="9" t="s">
        <v>75</v>
      </c>
      <c r="N86" s="9"/>
      <c r="O86" s="9">
        <v>0</v>
      </c>
      <c r="P86" s="9"/>
    </row>
    <row r="87" spans="1:16" ht="24.75" customHeight="1">
      <c r="A87" s="4" t="s">
        <v>236</v>
      </c>
      <c r="B87" s="14" t="s">
        <v>185</v>
      </c>
      <c r="C87" s="14" t="s">
        <v>240</v>
      </c>
      <c r="D87" s="14" t="s">
        <v>246</v>
      </c>
      <c r="E87" s="14" t="s">
        <v>242</v>
      </c>
      <c r="F87" s="16" t="s">
        <v>408</v>
      </c>
      <c r="G87" s="14" t="s">
        <v>243</v>
      </c>
      <c r="H87" s="14" t="s">
        <v>289</v>
      </c>
      <c r="I87" s="14" t="s">
        <v>124</v>
      </c>
      <c r="J87" s="14"/>
      <c r="K87" s="5" t="s">
        <v>429</v>
      </c>
      <c r="L87" s="6" t="s">
        <v>75</v>
      </c>
      <c r="M87" s="9" t="s">
        <v>75</v>
      </c>
      <c r="N87" s="9"/>
      <c r="O87" s="9">
        <v>0</v>
      </c>
      <c r="P87" s="9"/>
    </row>
    <row r="88" spans="1:16" ht="24.75" customHeight="1">
      <c r="A88" s="4" t="s">
        <v>237</v>
      </c>
      <c r="B88" s="14" t="s">
        <v>415</v>
      </c>
      <c r="C88" s="14" t="s">
        <v>240</v>
      </c>
      <c r="D88" s="14" t="s">
        <v>246</v>
      </c>
      <c r="E88" s="14" t="s">
        <v>242</v>
      </c>
      <c r="F88" s="16" t="s">
        <v>299</v>
      </c>
      <c r="G88" s="14" t="s">
        <v>243</v>
      </c>
      <c r="H88" s="14" t="s">
        <v>289</v>
      </c>
      <c r="I88" s="14" t="s">
        <v>416</v>
      </c>
      <c r="J88" s="14"/>
      <c r="K88" s="5" t="s">
        <v>429</v>
      </c>
      <c r="L88" s="6" t="s">
        <v>75</v>
      </c>
      <c r="M88" s="9" t="s">
        <v>75</v>
      </c>
      <c r="N88" s="9"/>
      <c r="O88" s="9">
        <v>0</v>
      </c>
      <c r="P88" s="9"/>
    </row>
    <row r="89" spans="1:16" ht="24.75" customHeight="1">
      <c r="A89" s="4" t="s">
        <v>238</v>
      </c>
      <c r="B89" s="14" t="s">
        <v>417</v>
      </c>
      <c r="C89" s="13" t="s">
        <v>240</v>
      </c>
      <c r="D89" s="13" t="s">
        <v>246</v>
      </c>
      <c r="E89" s="13" t="s">
        <v>242</v>
      </c>
      <c r="F89" s="17" t="s">
        <v>418</v>
      </c>
      <c r="G89" s="14" t="s">
        <v>249</v>
      </c>
      <c r="H89" s="14" t="s">
        <v>419</v>
      </c>
      <c r="I89" s="13" t="s">
        <v>420</v>
      </c>
      <c r="J89" s="14"/>
      <c r="K89" s="5" t="s">
        <v>74</v>
      </c>
      <c r="L89" s="6" t="s">
        <v>75</v>
      </c>
      <c r="M89" s="9" t="s">
        <v>75</v>
      </c>
      <c r="N89" s="9"/>
      <c r="O89" s="9">
        <v>0</v>
      </c>
      <c r="P89" s="9"/>
    </row>
    <row r="90" spans="1:16" ht="24.75" customHeight="1">
      <c r="A90" s="4" t="s">
        <v>239</v>
      </c>
      <c r="B90" s="18" t="s">
        <v>421</v>
      </c>
      <c r="C90" s="13" t="s">
        <v>240</v>
      </c>
      <c r="D90" s="13" t="s">
        <v>246</v>
      </c>
      <c r="E90" s="18" t="s">
        <v>251</v>
      </c>
      <c r="F90" s="19" t="s">
        <v>422</v>
      </c>
      <c r="G90" s="22" t="s">
        <v>243</v>
      </c>
      <c r="H90" s="18" t="s">
        <v>419</v>
      </c>
      <c r="I90" s="20" t="s">
        <v>244</v>
      </c>
      <c r="J90" s="18"/>
      <c r="K90" s="5" t="s">
        <v>74</v>
      </c>
      <c r="L90" s="6" t="s">
        <v>75</v>
      </c>
      <c r="M90" s="9" t="s">
        <v>75</v>
      </c>
      <c r="N90" s="9"/>
      <c r="O90" s="9">
        <v>0</v>
      </c>
      <c r="P90" s="9"/>
    </row>
    <row r="91" ht="24.75" customHeight="1"/>
  </sheetData>
  <sheetProtection/>
  <autoFilter ref="A2:P90"/>
  <mergeCells count="1">
    <mergeCell ref="A1:P1"/>
  </mergeCells>
  <printOptions/>
  <pageMargins left="0.37" right="0.15694444444444444" top="0.4722222222222222" bottom="0.3145833333333333" header="0.3145833333333333" footer="0.2361111111111111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"/>
  <sheetViews>
    <sheetView zoomScale="130" zoomScaleNormal="130" zoomScaleSheetLayoutView="100" workbookViewId="0" topLeftCell="A1">
      <selection activeCell="A1" sqref="A1:P1"/>
    </sheetView>
  </sheetViews>
  <sheetFormatPr defaultColWidth="9.00390625" defaultRowHeight="14.25"/>
  <cols>
    <col min="1" max="1" width="5.125" style="0" customWidth="1"/>
    <col min="2" max="2" width="7.75390625" style="0" customWidth="1"/>
    <col min="3" max="3" width="5.625" style="0" customWidth="1"/>
    <col min="4" max="4" width="5.375" style="0" customWidth="1"/>
    <col min="5" max="5" width="9.50390625" style="0" customWidth="1"/>
    <col min="6" max="6" width="9.75390625" style="1" customWidth="1"/>
    <col min="7" max="7" width="5.50390625" style="0" customWidth="1"/>
    <col min="8" max="8" width="8.375" style="0" customWidth="1"/>
    <col min="9" max="9" width="13.00390625" style="0" customWidth="1"/>
    <col min="10" max="10" width="6.25390625" style="0" customWidth="1"/>
    <col min="11" max="11" width="9.50390625" style="0" customWidth="1"/>
    <col min="12" max="12" width="6.125" style="0" customWidth="1"/>
    <col min="13" max="13" width="5.875" style="1" customWidth="1"/>
    <col min="14" max="14" width="7.875" style="0" customWidth="1"/>
    <col min="15" max="15" width="15.875" style="0" customWidth="1"/>
    <col min="16" max="16" width="6.00390625" style="0" customWidth="1"/>
    <col min="22" max="22" width="15.875" style="0" customWidth="1"/>
    <col min="24" max="25" width="11.125" style="0" customWidth="1"/>
  </cols>
  <sheetData>
    <row r="1" spans="1:16" ht="48" customHeight="1">
      <c r="A1" s="42" t="s">
        <v>443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ht="34.5" customHeight="1">
      <c r="A2" s="2" t="s">
        <v>82</v>
      </c>
      <c r="B2" s="2" t="s">
        <v>83</v>
      </c>
      <c r="C2" s="2" t="s">
        <v>84</v>
      </c>
      <c r="D2" s="2" t="s">
        <v>85</v>
      </c>
      <c r="E2" s="2" t="s">
        <v>86</v>
      </c>
      <c r="F2" s="3" t="s">
        <v>87</v>
      </c>
      <c r="G2" s="2" t="s">
        <v>88</v>
      </c>
      <c r="H2" s="2" t="s">
        <v>89</v>
      </c>
      <c r="I2" s="7" t="s">
        <v>90</v>
      </c>
      <c r="J2" s="2" t="s">
        <v>91</v>
      </c>
      <c r="K2" s="2" t="s">
        <v>92</v>
      </c>
      <c r="L2" s="2" t="s">
        <v>79</v>
      </c>
      <c r="M2" s="2" t="s">
        <v>81</v>
      </c>
      <c r="N2" s="8" t="s">
        <v>93</v>
      </c>
      <c r="O2" s="34" t="s">
        <v>80</v>
      </c>
      <c r="P2" s="8" t="s">
        <v>94</v>
      </c>
    </row>
    <row r="3" spans="1:16" ht="34.5" customHeight="1">
      <c r="A3" s="4" t="s">
        <v>427</v>
      </c>
      <c r="B3" s="13" t="s">
        <v>0</v>
      </c>
      <c r="C3" s="13" t="s">
        <v>1</v>
      </c>
      <c r="D3" s="13" t="s">
        <v>2</v>
      </c>
      <c r="E3" s="13" t="s">
        <v>3</v>
      </c>
      <c r="F3" s="21" t="s">
        <v>4</v>
      </c>
      <c r="G3" s="22" t="s">
        <v>5</v>
      </c>
      <c r="H3" s="14" t="s">
        <v>6</v>
      </c>
      <c r="I3" s="13" t="s">
        <v>7</v>
      </c>
      <c r="J3" s="6"/>
      <c r="K3" s="5" t="s">
        <v>22</v>
      </c>
      <c r="L3" s="5">
        <v>62</v>
      </c>
      <c r="M3" s="6">
        <v>88.2</v>
      </c>
      <c r="N3" s="9"/>
      <c r="O3" s="9">
        <f>L3*0.6+M3*0.4</f>
        <v>72.47999999999999</v>
      </c>
      <c r="P3" s="9">
        <v>1</v>
      </c>
    </row>
    <row r="4" spans="1:16" ht="34.5" customHeight="1">
      <c r="A4" s="4" t="s">
        <v>428</v>
      </c>
      <c r="B4" s="14" t="s">
        <v>8</v>
      </c>
      <c r="C4" s="13" t="s">
        <v>1</v>
      </c>
      <c r="D4" s="13" t="s">
        <v>2</v>
      </c>
      <c r="E4" s="18" t="s">
        <v>9</v>
      </c>
      <c r="F4" s="17" t="s">
        <v>442</v>
      </c>
      <c r="G4" s="22" t="s">
        <v>5</v>
      </c>
      <c r="H4" s="14" t="s">
        <v>10</v>
      </c>
      <c r="I4" s="13" t="s">
        <v>11</v>
      </c>
      <c r="J4" s="6"/>
      <c r="K4" s="5" t="s">
        <v>22</v>
      </c>
      <c r="L4" s="5" t="s">
        <v>75</v>
      </c>
      <c r="M4" s="6"/>
      <c r="N4" s="9"/>
      <c r="O4" s="9"/>
      <c r="P4" s="9"/>
    </row>
    <row r="5" spans="1:16" ht="34.5" customHeight="1">
      <c r="A5" s="4" t="s">
        <v>95</v>
      </c>
      <c r="B5" s="18" t="s">
        <v>12</v>
      </c>
      <c r="C5" s="13" t="s">
        <v>1</v>
      </c>
      <c r="D5" s="13" t="s">
        <v>13</v>
      </c>
      <c r="E5" s="18" t="s">
        <v>14</v>
      </c>
      <c r="F5" s="19" t="s">
        <v>411</v>
      </c>
      <c r="G5" s="22" t="s">
        <v>5</v>
      </c>
      <c r="H5" s="18" t="s">
        <v>15</v>
      </c>
      <c r="I5" s="20" t="s">
        <v>16</v>
      </c>
      <c r="J5" s="6"/>
      <c r="K5" s="5" t="s">
        <v>22</v>
      </c>
      <c r="L5" s="6">
        <v>54</v>
      </c>
      <c r="M5" s="6">
        <v>85.6</v>
      </c>
      <c r="N5" s="9"/>
      <c r="O5" s="9">
        <f>L5*0.6+M5*0.4</f>
        <v>66.64</v>
      </c>
      <c r="P5" s="9">
        <v>2</v>
      </c>
    </row>
    <row r="6" spans="1:16" ht="34.5" customHeight="1">
      <c r="A6" s="4" t="s">
        <v>96</v>
      </c>
      <c r="B6" s="23" t="s">
        <v>17</v>
      </c>
      <c r="C6" s="13" t="s">
        <v>1</v>
      </c>
      <c r="D6" s="23"/>
      <c r="E6" s="15" t="s">
        <v>18</v>
      </c>
      <c r="F6" s="24" t="s">
        <v>19</v>
      </c>
      <c r="G6" s="22" t="s">
        <v>5</v>
      </c>
      <c r="H6" s="14" t="s">
        <v>10</v>
      </c>
      <c r="I6" s="15" t="s">
        <v>20</v>
      </c>
      <c r="J6" s="23" t="s">
        <v>21</v>
      </c>
      <c r="K6" s="5" t="s">
        <v>22</v>
      </c>
      <c r="L6" s="6" t="s">
        <v>76</v>
      </c>
      <c r="M6" s="11"/>
      <c r="N6" s="9"/>
      <c r="O6" s="9"/>
      <c r="P6" s="9"/>
    </row>
  </sheetData>
  <sheetProtection/>
  <mergeCells count="1">
    <mergeCell ref="A1:P1"/>
  </mergeCells>
  <printOptions/>
  <pageMargins left="0.37" right="0.15694444444444444" top="0.4722222222222222" bottom="0.3145833333333333" header="0.3145833333333333" footer="0.2361111111111111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0"/>
  <sheetViews>
    <sheetView zoomScale="130" zoomScaleNormal="130" zoomScaleSheetLayoutView="100" workbookViewId="0" topLeftCell="A1">
      <selection activeCell="A1" sqref="A1:P1"/>
    </sheetView>
  </sheetViews>
  <sheetFormatPr defaultColWidth="9.00390625" defaultRowHeight="14.25"/>
  <cols>
    <col min="1" max="1" width="3.625" style="0" customWidth="1"/>
    <col min="2" max="2" width="7.75390625" style="0" customWidth="1"/>
    <col min="3" max="3" width="3.25390625" style="0" customWidth="1"/>
    <col min="4" max="4" width="3.50390625" style="0" customWidth="1"/>
    <col min="5" max="5" width="6.625" style="0" customWidth="1"/>
    <col min="6" max="6" width="9.75390625" style="1" customWidth="1"/>
    <col min="7" max="7" width="6.125" style="0" customWidth="1"/>
    <col min="8" max="8" width="11.125" style="0" customWidth="1"/>
    <col min="9" max="9" width="15.375" style="0" customWidth="1"/>
    <col min="10" max="10" width="6.25390625" style="0" customWidth="1"/>
    <col min="11" max="11" width="9.50390625" style="0" customWidth="1"/>
    <col min="12" max="12" width="6.00390625" style="0" customWidth="1"/>
    <col min="13" max="13" width="6.125" style="1" customWidth="1"/>
    <col min="14" max="14" width="7.375" style="0" customWidth="1"/>
    <col min="15" max="15" width="15.375" style="0" customWidth="1"/>
    <col min="16" max="16" width="6.00390625" style="0" customWidth="1"/>
    <col min="22" max="22" width="15.875" style="0" customWidth="1"/>
    <col min="24" max="25" width="11.125" style="0" customWidth="1"/>
  </cols>
  <sheetData>
    <row r="1" spans="1:16" ht="48" customHeight="1">
      <c r="A1" s="42" t="s">
        <v>444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ht="34.5" customHeight="1">
      <c r="A2" s="2" t="s">
        <v>82</v>
      </c>
      <c r="B2" s="2" t="s">
        <v>83</v>
      </c>
      <c r="C2" s="2" t="s">
        <v>84</v>
      </c>
      <c r="D2" s="2" t="s">
        <v>85</v>
      </c>
      <c r="E2" s="2" t="s">
        <v>86</v>
      </c>
      <c r="F2" s="3" t="s">
        <v>87</v>
      </c>
      <c r="G2" s="2" t="s">
        <v>88</v>
      </c>
      <c r="H2" s="2" t="s">
        <v>89</v>
      </c>
      <c r="I2" s="7" t="s">
        <v>90</v>
      </c>
      <c r="J2" s="2" t="s">
        <v>91</v>
      </c>
      <c r="K2" s="2" t="s">
        <v>92</v>
      </c>
      <c r="L2" s="2" t="s">
        <v>79</v>
      </c>
      <c r="M2" s="2" t="s">
        <v>81</v>
      </c>
      <c r="N2" s="8" t="s">
        <v>93</v>
      </c>
      <c r="O2" s="34" t="s">
        <v>80</v>
      </c>
      <c r="P2" s="8" t="s">
        <v>94</v>
      </c>
    </row>
    <row r="3" spans="1:16" ht="24.75" customHeight="1">
      <c r="A3" s="4"/>
      <c r="B3" s="13" t="s">
        <v>23</v>
      </c>
      <c r="C3" s="13" t="s">
        <v>1</v>
      </c>
      <c r="D3" s="13" t="s">
        <v>2</v>
      </c>
      <c r="E3" s="13" t="s">
        <v>24</v>
      </c>
      <c r="F3" s="21" t="s">
        <v>25</v>
      </c>
      <c r="G3" s="22" t="s">
        <v>5</v>
      </c>
      <c r="H3" s="14" t="s">
        <v>26</v>
      </c>
      <c r="I3" s="13" t="s">
        <v>27</v>
      </c>
      <c r="J3" s="6"/>
      <c r="K3" s="5" t="s">
        <v>73</v>
      </c>
      <c r="L3" s="5">
        <v>42</v>
      </c>
      <c r="M3" s="6">
        <v>81.1</v>
      </c>
      <c r="N3" s="9"/>
      <c r="O3" s="9">
        <f>L3*0.6+M3*0.4</f>
        <v>57.64</v>
      </c>
      <c r="P3" s="9"/>
    </row>
    <row r="4" spans="1:16" ht="24.75" customHeight="1">
      <c r="A4" s="4"/>
      <c r="B4" s="13" t="s">
        <v>28</v>
      </c>
      <c r="C4" s="13" t="s">
        <v>1</v>
      </c>
      <c r="D4" s="13" t="s">
        <v>2</v>
      </c>
      <c r="E4" s="13" t="s">
        <v>24</v>
      </c>
      <c r="F4" s="21" t="s">
        <v>29</v>
      </c>
      <c r="G4" s="22" t="s">
        <v>5</v>
      </c>
      <c r="H4" s="14" t="s">
        <v>26</v>
      </c>
      <c r="I4" s="13" t="s">
        <v>30</v>
      </c>
      <c r="J4" s="6"/>
      <c r="K4" s="5" t="s">
        <v>73</v>
      </c>
      <c r="L4" s="5" t="s">
        <v>76</v>
      </c>
      <c r="M4" s="5" t="s">
        <v>76</v>
      </c>
      <c r="N4" s="9"/>
      <c r="O4" s="9"/>
      <c r="P4" s="9"/>
    </row>
    <row r="5" spans="1:16" ht="24.75" customHeight="1">
      <c r="A5" s="4"/>
      <c r="B5" s="18" t="s">
        <v>31</v>
      </c>
      <c r="C5" s="18" t="s">
        <v>32</v>
      </c>
      <c r="D5" s="13" t="s">
        <v>2</v>
      </c>
      <c r="E5" s="18" t="s">
        <v>347</v>
      </c>
      <c r="F5" s="19" t="s">
        <v>33</v>
      </c>
      <c r="G5" s="22" t="s">
        <v>5</v>
      </c>
      <c r="H5" s="14" t="s">
        <v>26</v>
      </c>
      <c r="I5" s="20" t="s">
        <v>20</v>
      </c>
      <c r="J5" s="6"/>
      <c r="K5" s="5" t="s">
        <v>73</v>
      </c>
      <c r="L5" s="5" t="s">
        <v>76</v>
      </c>
      <c r="M5" s="5" t="s">
        <v>76</v>
      </c>
      <c r="N5" s="9"/>
      <c r="O5" s="9"/>
      <c r="P5" s="9"/>
    </row>
    <row r="6" spans="1:16" ht="24.75" customHeight="1">
      <c r="A6" s="4"/>
      <c r="B6" s="23" t="s">
        <v>34</v>
      </c>
      <c r="C6" s="13" t="s">
        <v>1</v>
      </c>
      <c r="D6" s="13" t="s">
        <v>2</v>
      </c>
      <c r="E6" s="15" t="s">
        <v>35</v>
      </c>
      <c r="F6" s="24" t="s">
        <v>36</v>
      </c>
      <c r="G6" s="22" t="s">
        <v>5</v>
      </c>
      <c r="H6" s="14" t="s">
        <v>26</v>
      </c>
      <c r="I6" s="13" t="s">
        <v>37</v>
      </c>
      <c r="J6" s="6"/>
      <c r="K6" s="5" t="s">
        <v>73</v>
      </c>
      <c r="L6" s="5" t="s">
        <v>76</v>
      </c>
      <c r="M6" s="5" t="s">
        <v>76</v>
      </c>
      <c r="N6" s="9"/>
      <c r="O6" s="9"/>
      <c r="P6" s="9"/>
    </row>
    <row r="7" spans="1:16" ht="24.75" customHeight="1">
      <c r="A7" s="4"/>
      <c r="B7" s="12" t="s">
        <v>38</v>
      </c>
      <c r="C7" s="18" t="s">
        <v>32</v>
      </c>
      <c r="D7" s="13" t="s">
        <v>2</v>
      </c>
      <c r="E7" s="13" t="s">
        <v>24</v>
      </c>
      <c r="F7" s="24" t="s">
        <v>39</v>
      </c>
      <c r="G7" s="22" t="s">
        <v>5</v>
      </c>
      <c r="H7" s="14" t="s">
        <v>26</v>
      </c>
      <c r="I7" s="12" t="s">
        <v>30</v>
      </c>
      <c r="J7" s="6"/>
      <c r="K7" s="5" t="s">
        <v>73</v>
      </c>
      <c r="L7" s="5" t="s">
        <v>76</v>
      </c>
      <c r="M7" s="5" t="s">
        <v>76</v>
      </c>
      <c r="N7" s="9"/>
      <c r="O7" s="9"/>
      <c r="P7" s="9"/>
    </row>
    <row r="8" spans="1:16" ht="24.75" customHeight="1">
      <c r="A8" s="4"/>
      <c r="B8" s="14" t="s">
        <v>40</v>
      </c>
      <c r="C8" s="13" t="s">
        <v>1</v>
      </c>
      <c r="D8" s="13" t="s">
        <v>2</v>
      </c>
      <c r="E8" s="13" t="s">
        <v>24</v>
      </c>
      <c r="F8" s="17" t="s">
        <v>41</v>
      </c>
      <c r="G8" s="22" t="s">
        <v>5</v>
      </c>
      <c r="H8" s="14" t="s">
        <v>26</v>
      </c>
      <c r="I8" s="12" t="s">
        <v>42</v>
      </c>
      <c r="J8" s="6"/>
      <c r="K8" s="5" t="s">
        <v>73</v>
      </c>
      <c r="L8" s="6">
        <v>47</v>
      </c>
      <c r="M8" s="9">
        <v>90.1</v>
      </c>
      <c r="N8" s="9"/>
      <c r="O8" s="9">
        <f>L8*0.6+M8*0.4</f>
        <v>64.24</v>
      </c>
      <c r="P8" s="9">
        <v>1</v>
      </c>
    </row>
    <row r="9" spans="1:16" ht="24.75" customHeight="1">
      <c r="A9" s="4"/>
      <c r="B9" s="12" t="s">
        <v>43</v>
      </c>
      <c r="C9" s="18" t="s">
        <v>32</v>
      </c>
      <c r="D9" s="13" t="s">
        <v>2</v>
      </c>
      <c r="E9" s="13" t="s">
        <v>24</v>
      </c>
      <c r="F9" s="26">
        <v>1994.11</v>
      </c>
      <c r="G9" s="22" t="s">
        <v>5</v>
      </c>
      <c r="H9" s="14" t="s">
        <v>26</v>
      </c>
      <c r="I9" s="12" t="s">
        <v>20</v>
      </c>
      <c r="J9" s="6"/>
      <c r="K9" s="5" t="s">
        <v>73</v>
      </c>
      <c r="L9" s="6" t="s">
        <v>431</v>
      </c>
      <c r="M9" s="6" t="s">
        <v>431</v>
      </c>
      <c r="N9" s="9"/>
      <c r="O9" s="9"/>
      <c r="P9" s="9"/>
    </row>
    <row r="10" spans="1:16" ht="24.75" customHeight="1">
      <c r="A10" s="4"/>
      <c r="B10" s="14" t="s">
        <v>44</v>
      </c>
      <c r="C10" s="13" t="s">
        <v>1</v>
      </c>
      <c r="D10" s="13" t="s">
        <v>2</v>
      </c>
      <c r="E10" s="14" t="s">
        <v>45</v>
      </c>
      <c r="F10" s="26">
        <v>1995.01</v>
      </c>
      <c r="G10" s="22" t="s">
        <v>5</v>
      </c>
      <c r="H10" s="14" t="s">
        <v>26</v>
      </c>
      <c r="I10" s="12" t="s">
        <v>20</v>
      </c>
      <c r="J10" s="6"/>
      <c r="K10" s="5" t="s">
        <v>73</v>
      </c>
      <c r="L10" s="6" t="s">
        <v>431</v>
      </c>
      <c r="M10" s="6" t="s">
        <v>431</v>
      </c>
      <c r="N10" s="9"/>
      <c r="O10" s="9"/>
      <c r="P10" s="9"/>
    </row>
    <row r="11" spans="1:16" ht="24.75" customHeight="1">
      <c r="A11" s="4"/>
      <c r="B11" s="18" t="s">
        <v>46</v>
      </c>
      <c r="C11" s="18" t="s">
        <v>32</v>
      </c>
      <c r="D11" s="13" t="s">
        <v>2</v>
      </c>
      <c r="E11" s="14" t="s">
        <v>18</v>
      </c>
      <c r="F11" s="31" t="s">
        <v>47</v>
      </c>
      <c r="G11" s="22" t="s">
        <v>5</v>
      </c>
      <c r="H11" s="14" t="s">
        <v>26</v>
      </c>
      <c r="I11" s="12" t="s">
        <v>20</v>
      </c>
      <c r="J11" s="6"/>
      <c r="K11" s="5" t="s">
        <v>73</v>
      </c>
      <c r="L11" s="5">
        <v>51</v>
      </c>
      <c r="M11" s="6">
        <v>55.5</v>
      </c>
      <c r="N11" s="9"/>
      <c r="O11" s="9">
        <f>L11*0.6+M11*0.4</f>
        <v>52.8</v>
      </c>
      <c r="P11" s="9"/>
    </row>
    <row r="12" spans="1:16" ht="24.75" customHeight="1">
      <c r="A12" s="4"/>
      <c r="B12" s="18" t="s">
        <v>48</v>
      </c>
      <c r="C12" s="18" t="s">
        <v>32</v>
      </c>
      <c r="D12" s="13" t="s">
        <v>2</v>
      </c>
      <c r="E12" s="13" t="s">
        <v>24</v>
      </c>
      <c r="F12" s="19" t="s">
        <v>49</v>
      </c>
      <c r="G12" s="22" t="s">
        <v>5</v>
      </c>
      <c r="H12" s="14" t="s">
        <v>26</v>
      </c>
      <c r="I12" s="12" t="s">
        <v>20</v>
      </c>
      <c r="J12" s="10"/>
      <c r="K12" s="5" t="s">
        <v>73</v>
      </c>
      <c r="L12" s="5" t="s">
        <v>431</v>
      </c>
      <c r="M12" s="5" t="s">
        <v>431</v>
      </c>
      <c r="N12" s="9"/>
      <c r="O12" s="9"/>
      <c r="P12" s="9"/>
    </row>
    <row r="13" spans="1:16" ht="24.75" customHeight="1">
      <c r="A13" s="4"/>
      <c r="B13" s="18" t="s">
        <v>50</v>
      </c>
      <c r="C13" s="13" t="s">
        <v>1</v>
      </c>
      <c r="D13" s="13" t="s">
        <v>2</v>
      </c>
      <c r="E13" s="13" t="s">
        <v>24</v>
      </c>
      <c r="F13" s="19" t="s">
        <v>51</v>
      </c>
      <c r="G13" s="22" t="s">
        <v>5</v>
      </c>
      <c r="H13" s="14" t="s">
        <v>26</v>
      </c>
      <c r="I13" s="12" t="s">
        <v>20</v>
      </c>
      <c r="J13" s="18" t="s">
        <v>72</v>
      </c>
      <c r="K13" s="5" t="s">
        <v>73</v>
      </c>
      <c r="L13" s="5" t="s">
        <v>431</v>
      </c>
      <c r="M13" s="5" t="s">
        <v>431</v>
      </c>
      <c r="N13" s="9"/>
      <c r="O13" s="9"/>
      <c r="P13" s="9"/>
    </row>
    <row r="14" spans="1:16" ht="24.75" customHeight="1">
      <c r="A14" s="4"/>
      <c r="B14" s="18" t="s">
        <v>52</v>
      </c>
      <c r="C14" s="18" t="s">
        <v>32</v>
      </c>
      <c r="D14" s="13" t="s">
        <v>2</v>
      </c>
      <c r="E14" s="13" t="s">
        <v>24</v>
      </c>
      <c r="F14" s="19" t="s">
        <v>53</v>
      </c>
      <c r="G14" s="22" t="s">
        <v>5</v>
      </c>
      <c r="H14" s="14" t="s">
        <v>26</v>
      </c>
      <c r="I14" s="13" t="s">
        <v>54</v>
      </c>
      <c r="J14" s="18" t="s">
        <v>72</v>
      </c>
      <c r="K14" s="5" t="s">
        <v>73</v>
      </c>
      <c r="L14" s="5" t="s">
        <v>431</v>
      </c>
      <c r="M14" s="5" t="s">
        <v>431</v>
      </c>
      <c r="N14" s="9"/>
      <c r="O14" s="9"/>
      <c r="P14" s="9"/>
    </row>
    <row r="15" spans="1:16" ht="24.75" customHeight="1">
      <c r="A15" s="28"/>
      <c r="B15" s="14" t="s">
        <v>55</v>
      </c>
      <c r="C15" s="13" t="s">
        <v>1</v>
      </c>
      <c r="D15" s="13" t="s">
        <v>2</v>
      </c>
      <c r="E15" s="13" t="s">
        <v>24</v>
      </c>
      <c r="F15" s="19" t="s">
        <v>56</v>
      </c>
      <c r="G15" s="22" t="s">
        <v>5</v>
      </c>
      <c r="H15" s="14" t="s">
        <v>26</v>
      </c>
      <c r="I15" s="13" t="s">
        <v>57</v>
      </c>
      <c r="J15" s="28"/>
      <c r="K15" s="5" t="s">
        <v>73</v>
      </c>
      <c r="L15" s="5" t="s">
        <v>431</v>
      </c>
      <c r="M15" s="5" t="s">
        <v>431</v>
      </c>
      <c r="N15" s="28"/>
      <c r="O15" s="28"/>
      <c r="P15" s="28"/>
    </row>
    <row r="16" spans="1:16" ht="24.75" customHeight="1">
      <c r="A16" s="28"/>
      <c r="B16" s="14" t="s">
        <v>58</v>
      </c>
      <c r="C16" s="13" t="s">
        <v>1</v>
      </c>
      <c r="D16" s="13" t="s">
        <v>2</v>
      </c>
      <c r="E16" s="14" t="s">
        <v>3</v>
      </c>
      <c r="F16" s="16" t="s">
        <v>59</v>
      </c>
      <c r="G16" s="22" t="s">
        <v>5</v>
      </c>
      <c r="H16" s="14" t="s">
        <v>26</v>
      </c>
      <c r="I16" s="14" t="s">
        <v>60</v>
      </c>
      <c r="J16" s="28"/>
      <c r="K16" s="5" t="s">
        <v>73</v>
      </c>
      <c r="L16" s="5" t="s">
        <v>431</v>
      </c>
      <c r="M16" s="5" t="s">
        <v>431</v>
      </c>
      <c r="N16" s="28"/>
      <c r="O16" s="28"/>
      <c r="P16" s="28"/>
    </row>
    <row r="17" spans="1:16" ht="24.75" customHeight="1">
      <c r="A17" s="28"/>
      <c r="B17" s="14" t="s">
        <v>61</v>
      </c>
      <c r="C17" s="13" t="s">
        <v>1</v>
      </c>
      <c r="D17" s="13" t="s">
        <v>2</v>
      </c>
      <c r="E17" s="14" t="s">
        <v>62</v>
      </c>
      <c r="F17" s="16" t="s">
        <v>63</v>
      </c>
      <c r="G17" s="22" t="s">
        <v>5</v>
      </c>
      <c r="H17" s="14" t="s">
        <v>26</v>
      </c>
      <c r="I17" s="12" t="s">
        <v>64</v>
      </c>
      <c r="J17" s="28"/>
      <c r="K17" s="5" t="s">
        <v>73</v>
      </c>
      <c r="L17" s="5" t="s">
        <v>431</v>
      </c>
      <c r="M17" s="5" t="s">
        <v>431</v>
      </c>
      <c r="N17" s="28"/>
      <c r="O17" s="28"/>
      <c r="P17" s="28"/>
    </row>
    <row r="18" spans="1:16" ht="24.75" customHeight="1">
      <c r="A18" s="28"/>
      <c r="B18" s="12" t="s">
        <v>65</v>
      </c>
      <c r="C18" s="13" t="s">
        <v>1</v>
      </c>
      <c r="D18" s="13" t="s">
        <v>2</v>
      </c>
      <c r="E18" s="14" t="s">
        <v>18</v>
      </c>
      <c r="F18" s="16" t="s">
        <v>66</v>
      </c>
      <c r="G18" s="22" t="s">
        <v>5</v>
      </c>
      <c r="H18" s="14" t="s">
        <v>26</v>
      </c>
      <c r="I18" s="14" t="s">
        <v>20</v>
      </c>
      <c r="J18" s="28"/>
      <c r="K18" s="5" t="s">
        <v>73</v>
      </c>
      <c r="L18" s="5" t="s">
        <v>431</v>
      </c>
      <c r="M18" s="5" t="s">
        <v>431</v>
      </c>
      <c r="N18" s="28"/>
      <c r="O18" s="28"/>
      <c r="P18" s="28"/>
    </row>
    <row r="19" spans="1:16" ht="24.75" customHeight="1">
      <c r="A19" s="28"/>
      <c r="B19" s="14" t="s">
        <v>67</v>
      </c>
      <c r="C19" s="13" t="s">
        <v>1</v>
      </c>
      <c r="D19" s="13" t="s">
        <v>2</v>
      </c>
      <c r="E19" s="14" t="s">
        <v>3</v>
      </c>
      <c r="F19" s="16" t="s">
        <v>68</v>
      </c>
      <c r="G19" s="22" t="s">
        <v>5</v>
      </c>
      <c r="H19" s="14" t="s">
        <v>26</v>
      </c>
      <c r="I19" s="14" t="s">
        <v>20</v>
      </c>
      <c r="J19" s="28"/>
      <c r="K19" s="5" t="s">
        <v>73</v>
      </c>
      <c r="L19" s="5" t="s">
        <v>431</v>
      </c>
      <c r="M19" s="5" t="s">
        <v>431</v>
      </c>
      <c r="N19" s="28"/>
      <c r="O19" s="28"/>
      <c r="P19" s="28"/>
    </row>
    <row r="20" spans="1:16" ht="24.75" customHeight="1">
      <c r="A20" s="28"/>
      <c r="B20" s="12" t="s">
        <v>69</v>
      </c>
      <c r="C20" s="14" t="s">
        <v>32</v>
      </c>
      <c r="D20" s="13" t="s">
        <v>2</v>
      </c>
      <c r="E20" s="14" t="s">
        <v>70</v>
      </c>
      <c r="F20" s="33">
        <v>1996.04</v>
      </c>
      <c r="G20" s="22" t="s">
        <v>5</v>
      </c>
      <c r="H20" s="14" t="s">
        <v>26</v>
      </c>
      <c r="I20" s="14" t="s">
        <v>71</v>
      </c>
      <c r="J20" s="28"/>
      <c r="K20" s="5" t="s">
        <v>73</v>
      </c>
      <c r="L20" s="5" t="s">
        <v>431</v>
      </c>
      <c r="M20" s="5" t="s">
        <v>431</v>
      </c>
      <c r="N20" s="28"/>
      <c r="O20" s="28"/>
      <c r="P20" s="28"/>
    </row>
  </sheetData>
  <sheetProtection/>
  <mergeCells count="1">
    <mergeCell ref="A1:P1"/>
  </mergeCells>
  <printOptions/>
  <pageMargins left="0.37" right="0.15694444444444444" top="0.38" bottom="0.29" header="0.3145833333333333" footer="0.2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nyh</dc:creator>
  <cp:keywords/>
  <dc:description/>
  <cp:lastModifiedBy>Windows 用户</cp:lastModifiedBy>
  <cp:lastPrinted>2019-08-08T07:51:21Z</cp:lastPrinted>
  <dcterms:created xsi:type="dcterms:W3CDTF">2018-01-30T06:44:52Z</dcterms:created>
  <dcterms:modified xsi:type="dcterms:W3CDTF">2019-08-09T01:20:12Z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