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7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3" i="1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<sst xmlns="http://schemas.openxmlformats.org/spreadsheetml/2006/main" count="133" uniqueCount="77">
  <si>
    <t>茶陵县人民检察院招聘书记员笔试、面试、综合成绩及排名</t>
  </si>
  <si>
    <t>序号</t>
  </si>
  <si>
    <t>姓名</t>
  </si>
  <si>
    <t>性别</t>
  </si>
  <si>
    <t>准考证号</t>
  </si>
  <si>
    <t>笔试成绩</t>
  </si>
  <si>
    <t>笔试成绩折算</t>
  </si>
  <si>
    <t>面试成绩</t>
  </si>
  <si>
    <t>面试成绩折算</t>
  </si>
  <si>
    <t>总成绩</t>
  </si>
  <si>
    <t>排名</t>
  </si>
  <si>
    <t>是否入围体检</t>
  </si>
  <si>
    <t>龚建华</t>
  </si>
  <si>
    <t>男</t>
  </si>
  <si>
    <t>11020401916</t>
  </si>
  <si>
    <t>是</t>
  </si>
  <si>
    <t>刘红瑛</t>
  </si>
  <si>
    <t>女</t>
  </si>
  <si>
    <t>11020400221</t>
  </si>
  <si>
    <t>王淑芳</t>
  </si>
  <si>
    <t>11020401530</t>
  </si>
  <si>
    <t>邓敏</t>
  </si>
  <si>
    <t>11020400310</t>
  </si>
  <si>
    <t>李颖莉</t>
  </si>
  <si>
    <t>11020401311</t>
  </si>
  <si>
    <t>吴小盼</t>
  </si>
  <si>
    <t>11020401001</t>
  </si>
  <si>
    <t>贺振华</t>
  </si>
  <si>
    <t>11020400816</t>
  </si>
  <si>
    <t>孙韬</t>
  </si>
  <si>
    <t>11020401424</t>
  </si>
  <si>
    <t>吴冬英</t>
  </si>
  <si>
    <t>11020401229</t>
  </si>
  <si>
    <t>王冠</t>
  </si>
  <si>
    <t>11020403514</t>
  </si>
  <si>
    <t>谭康文</t>
  </si>
  <si>
    <t>11020401019</t>
  </si>
  <si>
    <t>汪美玲</t>
  </si>
  <si>
    <t>11020402614</t>
  </si>
  <si>
    <t>欧阳一楠</t>
  </si>
  <si>
    <t>11020402530</t>
  </si>
  <si>
    <t>陈林浩</t>
  </si>
  <si>
    <t>11020402721</t>
  </si>
  <si>
    <t>谭丽梅</t>
  </si>
  <si>
    <t>11020401411</t>
  </si>
  <si>
    <t>谭政柯</t>
  </si>
  <si>
    <t>11020401814</t>
  </si>
  <si>
    <t>否</t>
  </si>
  <si>
    <t>陈艳</t>
  </si>
  <si>
    <t>11020402905</t>
  </si>
  <si>
    <t>谭镇涛</t>
  </si>
  <si>
    <t>11020402121</t>
  </si>
  <si>
    <t>邹烈勇</t>
  </si>
  <si>
    <t>11020400818</t>
  </si>
  <si>
    <t>曾萍</t>
  </si>
  <si>
    <t>11020402505</t>
  </si>
  <si>
    <t>段立军</t>
  </si>
  <si>
    <t>11020402601</t>
  </si>
  <si>
    <t>李磊</t>
  </si>
  <si>
    <t>11020400303</t>
  </si>
  <si>
    <t>陈雅婷</t>
  </si>
  <si>
    <t>11020400923</t>
  </si>
  <si>
    <t>项陈平</t>
  </si>
  <si>
    <t>11020401117</t>
  </si>
  <si>
    <t>陈志跃</t>
  </si>
  <si>
    <t>11020401627</t>
  </si>
  <si>
    <t>陈垒</t>
  </si>
  <si>
    <t>11020402812</t>
  </si>
  <si>
    <t>段林艳</t>
  </si>
  <si>
    <t>11020400924</t>
  </si>
  <si>
    <t>谭雅霓</t>
  </si>
  <si>
    <t>11020402024</t>
  </si>
  <si>
    <t>李也</t>
  </si>
  <si>
    <t>11020403517</t>
  </si>
  <si>
    <t>肖娜琪</t>
  </si>
  <si>
    <t>11020400521</t>
  </si>
  <si>
    <t>无效</t>
  </si>
</sst>
</file>

<file path=xl/styles.xml><?xml version="1.0" encoding="utf-8"?>
<styleSheet xmlns="http://schemas.openxmlformats.org/spreadsheetml/2006/main">
  <numFmts count="2">
    <numFmt numFmtId="178" formatCode="0.000_ "/>
    <numFmt numFmtId="179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2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M6" sqref="M6"/>
    </sheetView>
  </sheetViews>
  <sheetFormatPr defaultColWidth="9" defaultRowHeight="24" customHeight="1"/>
  <cols>
    <col min="1" max="1" width="3.75" customWidth="1"/>
    <col min="2" max="2" width="7.75" customWidth="1"/>
    <col min="3" max="3" width="6.25" customWidth="1"/>
    <col min="4" max="4" width="14.125" customWidth="1"/>
    <col min="5" max="5" width="9" customWidth="1"/>
    <col min="6" max="6" width="9.375" style="3" customWidth="1"/>
    <col min="7" max="7" width="8.25" customWidth="1"/>
    <col min="8" max="8" width="9.5" style="3" customWidth="1"/>
    <col min="9" max="9" width="8.375" style="4" customWidth="1"/>
    <col min="10" max="10" width="4.875" customWidth="1"/>
    <col min="11" max="11" width="6.75" customWidth="1"/>
  </cols>
  <sheetData>
    <row r="1" spans="1:11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17.100000000000001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5" t="s">
        <v>6</v>
      </c>
      <c r="G2" s="13" t="s">
        <v>7</v>
      </c>
      <c r="H2" s="15" t="s">
        <v>8</v>
      </c>
      <c r="I2" s="17" t="s">
        <v>9</v>
      </c>
      <c r="J2" s="13" t="s">
        <v>10</v>
      </c>
      <c r="K2" s="13" t="s">
        <v>11</v>
      </c>
    </row>
    <row r="3" spans="1:11" ht="13.5" customHeight="1">
      <c r="A3" s="12"/>
      <c r="B3" s="12"/>
      <c r="C3" s="12"/>
      <c r="D3" s="12"/>
      <c r="E3" s="14"/>
      <c r="F3" s="16"/>
      <c r="G3" s="14"/>
      <c r="H3" s="16"/>
      <c r="I3" s="18"/>
      <c r="J3" s="14"/>
      <c r="K3" s="13"/>
    </row>
    <row r="4" spans="1:11" s="2" customFormat="1" ht="21" customHeight="1">
      <c r="A4" s="5">
        <v>1</v>
      </c>
      <c r="B4" s="6" t="s">
        <v>12</v>
      </c>
      <c r="C4" s="7" t="s">
        <v>13</v>
      </c>
      <c r="D4" s="6" t="s">
        <v>14</v>
      </c>
      <c r="E4" s="8">
        <v>72.5</v>
      </c>
      <c r="F4" s="9">
        <f t="shared" ref="F4:F33" si="0">E4*0.4</f>
        <v>29</v>
      </c>
      <c r="G4" s="5">
        <v>81</v>
      </c>
      <c r="H4" s="9">
        <f t="shared" ref="H4:H32" si="1">G4*0.6</f>
        <v>48.6</v>
      </c>
      <c r="I4" s="9">
        <f t="shared" ref="I4:I33" si="2">F4+H4</f>
        <v>77.599999999999994</v>
      </c>
      <c r="J4" s="5">
        <v>1</v>
      </c>
      <c r="K4" s="5" t="s">
        <v>15</v>
      </c>
    </row>
    <row r="5" spans="1:11" ht="21" customHeight="1">
      <c r="A5" s="5">
        <v>2</v>
      </c>
      <c r="B5" s="6" t="s">
        <v>16</v>
      </c>
      <c r="C5" s="7" t="s">
        <v>17</v>
      </c>
      <c r="D5" s="6" t="s">
        <v>18</v>
      </c>
      <c r="E5" s="8">
        <v>62</v>
      </c>
      <c r="F5" s="9">
        <f t="shared" si="0"/>
        <v>24.8</v>
      </c>
      <c r="G5" s="10">
        <v>77.599999999999994</v>
      </c>
      <c r="H5" s="9">
        <f t="shared" si="1"/>
        <v>46.56</v>
      </c>
      <c r="I5" s="9">
        <f t="shared" si="2"/>
        <v>71.36</v>
      </c>
      <c r="J5" s="10">
        <v>2</v>
      </c>
      <c r="K5" s="5" t="s">
        <v>15</v>
      </c>
    </row>
    <row r="6" spans="1:11" ht="21" customHeight="1">
      <c r="A6" s="5">
        <v>3</v>
      </c>
      <c r="B6" s="6" t="s">
        <v>19</v>
      </c>
      <c r="C6" s="7" t="s">
        <v>17</v>
      </c>
      <c r="D6" s="6" t="s">
        <v>20</v>
      </c>
      <c r="E6" s="8">
        <v>66.5</v>
      </c>
      <c r="F6" s="9">
        <f t="shared" si="0"/>
        <v>26.6</v>
      </c>
      <c r="G6" s="10">
        <v>74</v>
      </c>
      <c r="H6" s="9">
        <f t="shared" si="1"/>
        <v>44.4</v>
      </c>
      <c r="I6" s="9">
        <f t="shared" si="2"/>
        <v>71</v>
      </c>
      <c r="J6" s="5">
        <v>3</v>
      </c>
      <c r="K6" s="5" t="s">
        <v>15</v>
      </c>
    </row>
    <row r="7" spans="1:11" ht="21" customHeight="1">
      <c r="A7" s="5">
        <v>4</v>
      </c>
      <c r="B7" s="6" t="s">
        <v>21</v>
      </c>
      <c r="C7" s="7" t="s">
        <v>17</v>
      </c>
      <c r="D7" s="6" t="s">
        <v>22</v>
      </c>
      <c r="E7" s="8">
        <v>53.5</v>
      </c>
      <c r="F7" s="9">
        <f t="shared" si="0"/>
        <v>21.4</v>
      </c>
      <c r="G7" s="10">
        <v>80</v>
      </c>
      <c r="H7" s="9">
        <f t="shared" si="1"/>
        <v>48</v>
      </c>
      <c r="I7" s="9">
        <f t="shared" si="2"/>
        <v>69.400000000000006</v>
      </c>
      <c r="J7" s="10">
        <v>4</v>
      </c>
      <c r="K7" s="5" t="s">
        <v>15</v>
      </c>
    </row>
    <row r="8" spans="1:11" ht="21" customHeight="1">
      <c r="A8" s="5">
        <v>5</v>
      </c>
      <c r="B8" s="6" t="s">
        <v>23</v>
      </c>
      <c r="C8" s="7" t="s">
        <v>17</v>
      </c>
      <c r="D8" s="6" t="s">
        <v>24</v>
      </c>
      <c r="E8" s="8">
        <v>56</v>
      </c>
      <c r="F8" s="9">
        <f t="shared" si="0"/>
        <v>22.4</v>
      </c>
      <c r="G8" s="10">
        <v>78.099999999999994</v>
      </c>
      <c r="H8" s="9">
        <f t="shared" si="1"/>
        <v>46.86</v>
      </c>
      <c r="I8" s="9">
        <f t="shared" si="2"/>
        <v>69.260000000000005</v>
      </c>
      <c r="J8" s="5">
        <v>5</v>
      </c>
      <c r="K8" s="5" t="s">
        <v>15</v>
      </c>
    </row>
    <row r="9" spans="1:11" ht="21" customHeight="1">
      <c r="A9" s="5">
        <v>6</v>
      </c>
      <c r="B9" s="6" t="s">
        <v>25</v>
      </c>
      <c r="C9" s="7" t="s">
        <v>17</v>
      </c>
      <c r="D9" s="6" t="s">
        <v>26</v>
      </c>
      <c r="E9" s="8">
        <v>59</v>
      </c>
      <c r="F9" s="9">
        <f t="shared" si="0"/>
        <v>23.6</v>
      </c>
      <c r="G9" s="10">
        <v>75.599999999999994</v>
      </c>
      <c r="H9" s="9">
        <f t="shared" si="1"/>
        <v>45.36</v>
      </c>
      <c r="I9" s="9">
        <f t="shared" si="2"/>
        <v>68.959999999999994</v>
      </c>
      <c r="J9" s="10">
        <v>6</v>
      </c>
      <c r="K9" s="5" t="s">
        <v>15</v>
      </c>
    </row>
    <row r="10" spans="1:11" ht="21" customHeight="1">
      <c r="A10" s="5">
        <v>7</v>
      </c>
      <c r="B10" s="6" t="s">
        <v>27</v>
      </c>
      <c r="C10" s="7" t="s">
        <v>13</v>
      </c>
      <c r="D10" s="6" t="s">
        <v>28</v>
      </c>
      <c r="E10" s="8">
        <v>54.5</v>
      </c>
      <c r="F10" s="9">
        <f t="shared" si="0"/>
        <v>21.8</v>
      </c>
      <c r="G10" s="10">
        <v>78.400000000000006</v>
      </c>
      <c r="H10" s="9">
        <f t="shared" si="1"/>
        <v>47.04</v>
      </c>
      <c r="I10" s="9">
        <f t="shared" si="2"/>
        <v>68.84</v>
      </c>
      <c r="J10" s="5">
        <v>7</v>
      </c>
      <c r="K10" s="5" t="s">
        <v>15</v>
      </c>
    </row>
    <row r="11" spans="1:11" ht="21" customHeight="1">
      <c r="A11" s="5">
        <v>8</v>
      </c>
      <c r="B11" s="6" t="s">
        <v>29</v>
      </c>
      <c r="C11" s="7" t="s">
        <v>13</v>
      </c>
      <c r="D11" s="6" t="s">
        <v>30</v>
      </c>
      <c r="E11" s="8">
        <v>58</v>
      </c>
      <c r="F11" s="9">
        <f t="shared" si="0"/>
        <v>23.2</v>
      </c>
      <c r="G11" s="10">
        <v>75.900000000000006</v>
      </c>
      <c r="H11" s="9">
        <f t="shared" si="1"/>
        <v>45.54</v>
      </c>
      <c r="I11" s="9">
        <f t="shared" si="2"/>
        <v>68.739999999999995</v>
      </c>
      <c r="J11" s="10">
        <v>8</v>
      </c>
      <c r="K11" s="5" t="s">
        <v>15</v>
      </c>
    </row>
    <row r="12" spans="1:11" ht="21" customHeight="1">
      <c r="A12" s="5">
        <v>9</v>
      </c>
      <c r="B12" s="6" t="s">
        <v>31</v>
      </c>
      <c r="C12" s="7" t="s">
        <v>17</v>
      </c>
      <c r="D12" s="6" t="s">
        <v>32</v>
      </c>
      <c r="E12" s="8">
        <v>61.5</v>
      </c>
      <c r="F12" s="9">
        <f t="shared" si="0"/>
        <v>24.6</v>
      </c>
      <c r="G12" s="10">
        <v>73.3</v>
      </c>
      <c r="H12" s="9">
        <f t="shared" si="1"/>
        <v>43.98</v>
      </c>
      <c r="I12" s="9">
        <f t="shared" si="2"/>
        <v>68.58</v>
      </c>
      <c r="J12" s="5">
        <v>9</v>
      </c>
      <c r="K12" s="5" t="s">
        <v>15</v>
      </c>
    </row>
    <row r="13" spans="1:11" ht="21" customHeight="1">
      <c r="A13" s="5">
        <v>10</v>
      </c>
      <c r="B13" s="6" t="s">
        <v>33</v>
      </c>
      <c r="C13" s="7" t="s">
        <v>13</v>
      </c>
      <c r="D13" s="6" t="s">
        <v>34</v>
      </c>
      <c r="E13" s="8">
        <v>56.5</v>
      </c>
      <c r="F13" s="9">
        <f t="shared" si="0"/>
        <v>22.6</v>
      </c>
      <c r="G13" s="10">
        <v>76.599999999999994</v>
      </c>
      <c r="H13" s="9">
        <f t="shared" si="1"/>
        <v>45.96</v>
      </c>
      <c r="I13" s="9">
        <f t="shared" si="2"/>
        <v>68.56</v>
      </c>
      <c r="J13" s="10">
        <v>10</v>
      </c>
      <c r="K13" s="5" t="s">
        <v>15</v>
      </c>
    </row>
    <row r="14" spans="1:11" ht="21" customHeight="1">
      <c r="A14" s="5">
        <v>11</v>
      </c>
      <c r="B14" s="6" t="s">
        <v>35</v>
      </c>
      <c r="C14" s="7" t="s">
        <v>13</v>
      </c>
      <c r="D14" s="6" t="s">
        <v>36</v>
      </c>
      <c r="E14" s="8">
        <v>53</v>
      </c>
      <c r="F14" s="9">
        <f t="shared" si="0"/>
        <v>21.2</v>
      </c>
      <c r="G14" s="10">
        <v>76.8</v>
      </c>
      <c r="H14" s="9">
        <f t="shared" si="1"/>
        <v>46.08</v>
      </c>
      <c r="I14" s="9">
        <f t="shared" si="2"/>
        <v>67.28</v>
      </c>
      <c r="J14" s="5">
        <v>11</v>
      </c>
      <c r="K14" s="5" t="s">
        <v>15</v>
      </c>
    </row>
    <row r="15" spans="1:11" ht="21" customHeight="1">
      <c r="A15" s="5">
        <v>12</v>
      </c>
      <c r="B15" s="6" t="s">
        <v>37</v>
      </c>
      <c r="C15" s="7" t="s">
        <v>17</v>
      </c>
      <c r="D15" s="6" t="s">
        <v>38</v>
      </c>
      <c r="E15" s="10">
        <v>47</v>
      </c>
      <c r="F15" s="9">
        <f t="shared" si="0"/>
        <v>18.8</v>
      </c>
      <c r="G15" s="10">
        <v>80.5</v>
      </c>
      <c r="H15" s="9">
        <f t="shared" si="1"/>
        <v>48.3</v>
      </c>
      <c r="I15" s="9">
        <f t="shared" si="2"/>
        <v>67.099999999999994</v>
      </c>
      <c r="J15" s="10">
        <v>12</v>
      </c>
      <c r="K15" s="5" t="s">
        <v>15</v>
      </c>
    </row>
    <row r="16" spans="1:11" ht="21" customHeight="1">
      <c r="A16" s="5">
        <v>13</v>
      </c>
      <c r="B16" s="6" t="s">
        <v>39</v>
      </c>
      <c r="C16" s="7" t="s">
        <v>13</v>
      </c>
      <c r="D16" s="6" t="s">
        <v>40</v>
      </c>
      <c r="E16" s="8">
        <v>53.5</v>
      </c>
      <c r="F16" s="9">
        <f t="shared" si="0"/>
        <v>21.4</v>
      </c>
      <c r="G16" s="10">
        <v>75.2</v>
      </c>
      <c r="H16" s="9">
        <f t="shared" si="1"/>
        <v>45.12</v>
      </c>
      <c r="I16" s="9">
        <f t="shared" si="2"/>
        <v>66.52</v>
      </c>
      <c r="J16" s="5">
        <v>13</v>
      </c>
      <c r="K16" s="5" t="s">
        <v>15</v>
      </c>
    </row>
    <row r="17" spans="1:11" ht="21" customHeight="1">
      <c r="A17" s="5">
        <v>14</v>
      </c>
      <c r="B17" s="6" t="s">
        <v>41</v>
      </c>
      <c r="C17" s="7" t="s">
        <v>13</v>
      </c>
      <c r="D17" s="6" t="s">
        <v>42</v>
      </c>
      <c r="E17" s="8">
        <v>52.5</v>
      </c>
      <c r="F17" s="9">
        <f t="shared" si="0"/>
        <v>21</v>
      </c>
      <c r="G17" s="10">
        <v>75.400000000000006</v>
      </c>
      <c r="H17" s="9">
        <f t="shared" si="1"/>
        <v>45.24</v>
      </c>
      <c r="I17" s="9">
        <f t="shared" si="2"/>
        <v>66.239999999999995</v>
      </c>
      <c r="J17" s="10">
        <v>14</v>
      </c>
      <c r="K17" s="5" t="s">
        <v>15</v>
      </c>
    </row>
    <row r="18" spans="1:11" ht="21" customHeight="1">
      <c r="A18" s="5">
        <v>15</v>
      </c>
      <c r="B18" s="6" t="s">
        <v>43</v>
      </c>
      <c r="C18" s="7" t="s">
        <v>17</v>
      </c>
      <c r="D18" s="6" t="s">
        <v>44</v>
      </c>
      <c r="E18" s="8">
        <v>57.5</v>
      </c>
      <c r="F18" s="9">
        <f t="shared" si="0"/>
        <v>23</v>
      </c>
      <c r="G18" s="10">
        <v>72</v>
      </c>
      <c r="H18" s="9">
        <f t="shared" si="1"/>
        <v>43.2</v>
      </c>
      <c r="I18" s="9">
        <f t="shared" si="2"/>
        <v>66.2</v>
      </c>
      <c r="J18" s="5">
        <v>15</v>
      </c>
      <c r="K18" s="5" t="s">
        <v>15</v>
      </c>
    </row>
    <row r="19" spans="1:11" ht="21" customHeight="1">
      <c r="A19" s="5">
        <v>16</v>
      </c>
      <c r="B19" s="6" t="s">
        <v>45</v>
      </c>
      <c r="C19" s="7" t="s">
        <v>13</v>
      </c>
      <c r="D19" s="6" t="s">
        <v>46</v>
      </c>
      <c r="E19" s="8">
        <v>53.5</v>
      </c>
      <c r="F19" s="9">
        <f t="shared" si="0"/>
        <v>21.4</v>
      </c>
      <c r="G19" s="10">
        <v>74.599999999999994</v>
      </c>
      <c r="H19" s="9">
        <f t="shared" si="1"/>
        <v>44.76</v>
      </c>
      <c r="I19" s="9">
        <f t="shared" si="2"/>
        <v>66.16</v>
      </c>
      <c r="J19" s="10">
        <v>16</v>
      </c>
      <c r="K19" s="10" t="s">
        <v>47</v>
      </c>
    </row>
    <row r="20" spans="1:11" ht="21" customHeight="1">
      <c r="A20" s="5">
        <v>17</v>
      </c>
      <c r="B20" s="6" t="s">
        <v>48</v>
      </c>
      <c r="C20" s="7" t="s">
        <v>17</v>
      </c>
      <c r="D20" s="6" t="s">
        <v>49</v>
      </c>
      <c r="E20" s="8">
        <v>52.5</v>
      </c>
      <c r="F20" s="9">
        <f t="shared" si="0"/>
        <v>21</v>
      </c>
      <c r="G20" s="10">
        <v>75.2</v>
      </c>
      <c r="H20" s="9">
        <f t="shared" si="1"/>
        <v>45.12</v>
      </c>
      <c r="I20" s="9">
        <f t="shared" si="2"/>
        <v>66.12</v>
      </c>
      <c r="J20" s="5">
        <v>17</v>
      </c>
      <c r="K20" s="10" t="s">
        <v>47</v>
      </c>
    </row>
    <row r="21" spans="1:11" ht="21" customHeight="1">
      <c r="A21" s="5">
        <v>18</v>
      </c>
      <c r="B21" s="6" t="s">
        <v>50</v>
      </c>
      <c r="C21" s="7" t="s">
        <v>13</v>
      </c>
      <c r="D21" s="6" t="s">
        <v>51</v>
      </c>
      <c r="E21" s="8">
        <v>53</v>
      </c>
      <c r="F21" s="9">
        <f t="shared" si="0"/>
        <v>21.2</v>
      </c>
      <c r="G21" s="10">
        <v>74.2</v>
      </c>
      <c r="H21" s="9">
        <f t="shared" si="1"/>
        <v>44.52</v>
      </c>
      <c r="I21" s="9">
        <f t="shared" si="2"/>
        <v>65.72</v>
      </c>
      <c r="J21" s="10">
        <v>18</v>
      </c>
      <c r="K21" s="10" t="s">
        <v>47</v>
      </c>
    </row>
    <row r="22" spans="1:11" ht="21" customHeight="1">
      <c r="A22" s="5">
        <v>19</v>
      </c>
      <c r="B22" s="6" t="s">
        <v>52</v>
      </c>
      <c r="C22" s="7" t="s">
        <v>13</v>
      </c>
      <c r="D22" s="6" t="s">
        <v>53</v>
      </c>
      <c r="E22" s="8">
        <v>54</v>
      </c>
      <c r="F22" s="9">
        <f t="shared" si="0"/>
        <v>21.6</v>
      </c>
      <c r="G22" s="10">
        <v>73.099999999999994</v>
      </c>
      <c r="H22" s="9">
        <f t="shared" si="1"/>
        <v>43.86</v>
      </c>
      <c r="I22" s="9">
        <f t="shared" si="2"/>
        <v>65.459999999999994</v>
      </c>
      <c r="J22" s="5">
        <v>19</v>
      </c>
      <c r="K22" s="10" t="s">
        <v>47</v>
      </c>
    </row>
    <row r="23" spans="1:11" ht="21" customHeight="1">
      <c r="A23" s="5">
        <v>20</v>
      </c>
      <c r="B23" s="6" t="s">
        <v>54</v>
      </c>
      <c r="C23" s="7" t="s">
        <v>17</v>
      </c>
      <c r="D23" s="6" t="s">
        <v>55</v>
      </c>
      <c r="E23" s="10">
        <v>47.5</v>
      </c>
      <c r="F23" s="9">
        <f t="shared" si="0"/>
        <v>19</v>
      </c>
      <c r="G23" s="10">
        <v>77.2</v>
      </c>
      <c r="H23" s="9">
        <f t="shared" si="1"/>
        <v>46.32</v>
      </c>
      <c r="I23" s="9">
        <f t="shared" si="2"/>
        <v>65.319999999999993</v>
      </c>
      <c r="J23" s="10">
        <v>20</v>
      </c>
      <c r="K23" s="10" t="s">
        <v>47</v>
      </c>
    </row>
    <row r="24" spans="1:11" ht="21" customHeight="1">
      <c r="A24" s="5">
        <v>21</v>
      </c>
      <c r="B24" s="6" t="s">
        <v>56</v>
      </c>
      <c r="C24" s="7" t="s">
        <v>13</v>
      </c>
      <c r="D24" s="6" t="s">
        <v>57</v>
      </c>
      <c r="E24" s="10">
        <v>46</v>
      </c>
      <c r="F24" s="9">
        <f t="shared" si="0"/>
        <v>18.399999999999999</v>
      </c>
      <c r="G24" s="10">
        <v>77.900000000000006</v>
      </c>
      <c r="H24" s="9">
        <f t="shared" si="1"/>
        <v>46.74</v>
      </c>
      <c r="I24" s="9">
        <f t="shared" si="2"/>
        <v>65.14</v>
      </c>
      <c r="J24" s="5">
        <v>21</v>
      </c>
      <c r="K24" s="10" t="s">
        <v>47</v>
      </c>
    </row>
    <row r="25" spans="1:11" ht="21" customHeight="1">
      <c r="A25" s="5">
        <v>22</v>
      </c>
      <c r="B25" s="6" t="s">
        <v>58</v>
      </c>
      <c r="C25" s="7" t="s">
        <v>13</v>
      </c>
      <c r="D25" s="6" t="s">
        <v>59</v>
      </c>
      <c r="E25" s="8">
        <v>51</v>
      </c>
      <c r="F25" s="9">
        <f t="shared" si="0"/>
        <v>20.399999999999999</v>
      </c>
      <c r="G25" s="10">
        <v>73.599999999999994</v>
      </c>
      <c r="H25" s="9">
        <f t="shared" si="1"/>
        <v>44.16</v>
      </c>
      <c r="I25" s="9">
        <f t="shared" si="2"/>
        <v>64.56</v>
      </c>
      <c r="J25" s="10">
        <v>22</v>
      </c>
      <c r="K25" s="10" t="s">
        <v>47</v>
      </c>
    </row>
    <row r="26" spans="1:11" ht="21" customHeight="1">
      <c r="A26" s="5">
        <v>23</v>
      </c>
      <c r="B26" s="6" t="s">
        <v>60</v>
      </c>
      <c r="C26" s="7" t="s">
        <v>17</v>
      </c>
      <c r="D26" s="6" t="s">
        <v>61</v>
      </c>
      <c r="E26" s="8">
        <v>49</v>
      </c>
      <c r="F26" s="9">
        <f t="shared" si="0"/>
        <v>19.600000000000001</v>
      </c>
      <c r="G26" s="10">
        <v>74.400000000000006</v>
      </c>
      <c r="H26" s="9">
        <f t="shared" si="1"/>
        <v>44.64</v>
      </c>
      <c r="I26" s="9">
        <f t="shared" si="2"/>
        <v>64.239999999999995</v>
      </c>
      <c r="J26" s="5">
        <v>23</v>
      </c>
      <c r="K26" s="10" t="s">
        <v>47</v>
      </c>
    </row>
    <row r="27" spans="1:11" ht="21" customHeight="1">
      <c r="A27" s="5">
        <v>24</v>
      </c>
      <c r="B27" s="6" t="s">
        <v>62</v>
      </c>
      <c r="C27" s="7" t="s">
        <v>13</v>
      </c>
      <c r="D27" s="6" t="s">
        <v>63</v>
      </c>
      <c r="E27" s="8">
        <v>52</v>
      </c>
      <c r="F27" s="9">
        <f t="shared" si="0"/>
        <v>20.8</v>
      </c>
      <c r="G27" s="10">
        <v>71.8</v>
      </c>
      <c r="H27" s="9">
        <f t="shared" si="1"/>
        <v>43.08</v>
      </c>
      <c r="I27" s="9">
        <f t="shared" si="2"/>
        <v>63.88</v>
      </c>
      <c r="J27" s="10">
        <v>24</v>
      </c>
      <c r="K27" s="10" t="s">
        <v>47</v>
      </c>
    </row>
    <row r="28" spans="1:11" ht="21" customHeight="1">
      <c r="A28" s="5">
        <v>25</v>
      </c>
      <c r="B28" s="6" t="s">
        <v>64</v>
      </c>
      <c r="C28" s="7" t="s">
        <v>13</v>
      </c>
      <c r="D28" s="6" t="s">
        <v>65</v>
      </c>
      <c r="E28" s="8">
        <v>56.5</v>
      </c>
      <c r="F28" s="9">
        <f t="shared" si="0"/>
        <v>22.6</v>
      </c>
      <c r="G28" s="10">
        <v>68.400000000000006</v>
      </c>
      <c r="H28" s="9">
        <f t="shared" si="1"/>
        <v>41.04</v>
      </c>
      <c r="I28" s="9">
        <f t="shared" si="2"/>
        <v>63.64</v>
      </c>
      <c r="J28" s="5">
        <v>25</v>
      </c>
      <c r="K28" s="10" t="s">
        <v>47</v>
      </c>
    </row>
    <row r="29" spans="1:11" ht="21" customHeight="1">
      <c r="A29" s="5">
        <v>26</v>
      </c>
      <c r="B29" s="6" t="s">
        <v>66</v>
      </c>
      <c r="C29" s="7" t="s">
        <v>13</v>
      </c>
      <c r="D29" s="6" t="s">
        <v>67</v>
      </c>
      <c r="E29" s="10">
        <v>46</v>
      </c>
      <c r="F29" s="9">
        <f t="shared" si="0"/>
        <v>18.399999999999999</v>
      </c>
      <c r="G29" s="10">
        <v>75.400000000000006</v>
      </c>
      <c r="H29" s="9">
        <f t="shared" si="1"/>
        <v>45.24</v>
      </c>
      <c r="I29" s="9">
        <f t="shared" si="2"/>
        <v>63.64</v>
      </c>
      <c r="J29" s="10">
        <v>26</v>
      </c>
      <c r="K29" s="10" t="s">
        <v>47</v>
      </c>
    </row>
    <row r="30" spans="1:11" ht="21" customHeight="1">
      <c r="A30" s="5">
        <v>27</v>
      </c>
      <c r="B30" s="6" t="s">
        <v>68</v>
      </c>
      <c r="C30" s="7" t="s">
        <v>17</v>
      </c>
      <c r="D30" s="6" t="s">
        <v>69</v>
      </c>
      <c r="E30" s="8">
        <v>50.5</v>
      </c>
      <c r="F30" s="9">
        <f t="shared" si="0"/>
        <v>20.2</v>
      </c>
      <c r="G30" s="10">
        <v>71.5</v>
      </c>
      <c r="H30" s="9">
        <f t="shared" si="1"/>
        <v>42.9</v>
      </c>
      <c r="I30" s="9">
        <f t="shared" si="2"/>
        <v>63.1</v>
      </c>
      <c r="J30" s="5">
        <v>27</v>
      </c>
      <c r="K30" s="10" t="s">
        <v>47</v>
      </c>
    </row>
    <row r="31" spans="1:11" ht="21" customHeight="1">
      <c r="A31" s="5">
        <v>28</v>
      </c>
      <c r="B31" s="6" t="s">
        <v>70</v>
      </c>
      <c r="C31" s="7" t="s">
        <v>17</v>
      </c>
      <c r="D31" s="6" t="s">
        <v>71</v>
      </c>
      <c r="E31" s="8">
        <v>49.5</v>
      </c>
      <c r="F31" s="9">
        <f t="shared" si="0"/>
        <v>19.8</v>
      </c>
      <c r="G31" s="10">
        <v>72.099999999999994</v>
      </c>
      <c r="H31" s="9">
        <f t="shared" si="1"/>
        <v>43.26</v>
      </c>
      <c r="I31" s="9">
        <f t="shared" si="2"/>
        <v>63.06</v>
      </c>
      <c r="J31" s="10">
        <v>28</v>
      </c>
      <c r="K31" s="10" t="s">
        <v>47</v>
      </c>
    </row>
    <row r="32" spans="1:11" ht="21" customHeight="1">
      <c r="A32" s="5">
        <v>29</v>
      </c>
      <c r="B32" s="6" t="s">
        <v>72</v>
      </c>
      <c r="C32" s="7" t="s">
        <v>17</v>
      </c>
      <c r="D32" s="6" t="s">
        <v>73</v>
      </c>
      <c r="E32" s="10">
        <v>48</v>
      </c>
      <c r="F32" s="9">
        <f t="shared" si="0"/>
        <v>19.2</v>
      </c>
      <c r="G32" s="10">
        <v>71</v>
      </c>
      <c r="H32" s="9">
        <f t="shared" si="1"/>
        <v>42.6</v>
      </c>
      <c r="I32" s="9">
        <f t="shared" si="2"/>
        <v>61.8</v>
      </c>
      <c r="J32" s="5">
        <v>29</v>
      </c>
      <c r="K32" s="10" t="s">
        <v>47</v>
      </c>
    </row>
    <row r="33" spans="1:11" ht="21" customHeight="1">
      <c r="A33" s="5">
        <v>30</v>
      </c>
      <c r="B33" s="6" t="s">
        <v>74</v>
      </c>
      <c r="C33" s="7" t="s">
        <v>17</v>
      </c>
      <c r="D33" s="6" t="s">
        <v>75</v>
      </c>
      <c r="E33" s="10">
        <v>48.5</v>
      </c>
      <c r="F33" s="9">
        <f t="shared" si="0"/>
        <v>19.399999999999999</v>
      </c>
      <c r="G33" s="10" t="s">
        <v>76</v>
      </c>
      <c r="H33" s="9"/>
      <c r="I33" s="9">
        <f t="shared" si="2"/>
        <v>19.399999999999999</v>
      </c>
      <c r="J33" s="10">
        <v>30</v>
      </c>
      <c r="K33" s="10" t="s">
        <v>47</v>
      </c>
    </row>
  </sheetData>
  <sortState ref="A4:K37">
    <sortCondition descending="1" ref="I4:I37"/>
  </sortState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2019-08-08T02:25:23Z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