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排名表" sheetId="3" r:id="rId1"/>
    <sheet name="面试名单顺序" sheetId="1" r:id="rId2"/>
  </sheets>
  <definedNames>
    <definedName name="_xlnm.Print_Titles" localSheetId="1">面试名单顺序!$1:$3</definedName>
    <definedName name="_xlnm.Print_Titles" localSheetId="0">排名表!$1:$3</definedName>
  </definedNames>
  <calcPr calcId="125725"/>
</workbook>
</file>

<file path=xl/calcChain.xml><?xml version="1.0" encoding="utf-8"?>
<calcChain xmlns="http://schemas.openxmlformats.org/spreadsheetml/2006/main">
  <c r="H31" i="3"/>
  <c r="F31"/>
  <c r="I31" s="1"/>
  <c r="H30"/>
  <c r="F30"/>
  <c r="I30" s="1"/>
  <c r="H29"/>
  <c r="F29"/>
  <c r="H28"/>
  <c r="F28"/>
  <c r="H27"/>
  <c r="F27"/>
  <c r="I27" s="1"/>
  <c r="H26"/>
  <c r="F26"/>
  <c r="I26" s="1"/>
  <c r="H25"/>
  <c r="F25"/>
  <c r="H24"/>
  <c r="F24"/>
  <c r="H23"/>
  <c r="F23"/>
  <c r="I23" s="1"/>
  <c r="H22"/>
  <c r="F22"/>
  <c r="I22" s="1"/>
  <c r="H21"/>
  <c r="F21"/>
  <c r="H20"/>
  <c r="F20"/>
  <c r="H19"/>
  <c r="F19"/>
  <c r="I19" s="1"/>
  <c r="H18"/>
  <c r="F18"/>
  <c r="I18" s="1"/>
  <c r="H17"/>
  <c r="F17"/>
  <c r="H16"/>
  <c r="F16"/>
  <c r="H15"/>
  <c r="F15"/>
  <c r="I15" s="1"/>
  <c r="H14"/>
  <c r="F14"/>
  <c r="I14" s="1"/>
  <c r="H13"/>
  <c r="F13"/>
  <c r="H12"/>
  <c r="F12"/>
  <c r="H11"/>
  <c r="F11"/>
  <c r="I11" s="1"/>
  <c r="H10"/>
  <c r="F10"/>
  <c r="I10" s="1"/>
  <c r="H9"/>
  <c r="F9"/>
  <c r="H8"/>
  <c r="F8"/>
  <c r="H7"/>
  <c r="F7"/>
  <c r="I7" s="1"/>
  <c r="H6"/>
  <c r="F6"/>
  <c r="I6" s="1"/>
  <c r="H5"/>
  <c r="F5"/>
  <c r="H4"/>
  <c r="F4"/>
  <c r="H31" i="1"/>
  <c r="I31" s="1"/>
  <c r="F31"/>
  <c r="H30"/>
  <c r="I30" s="1"/>
  <c r="F30"/>
  <c r="H29"/>
  <c r="I29" s="1"/>
  <c r="F29"/>
  <c r="H28"/>
  <c r="I28" s="1"/>
  <c r="F28"/>
  <c r="H27"/>
  <c r="I27" s="1"/>
  <c r="F27"/>
  <c r="H26"/>
  <c r="I26" s="1"/>
  <c r="F26"/>
  <c r="H25"/>
  <c r="I25" s="1"/>
  <c r="F25"/>
  <c r="H24"/>
  <c r="I24" s="1"/>
  <c r="F24"/>
  <c r="H23"/>
  <c r="I23" s="1"/>
  <c r="F23"/>
  <c r="H22"/>
  <c r="I22" s="1"/>
  <c r="F22"/>
  <c r="H21"/>
  <c r="I21" s="1"/>
  <c r="F21"/>
  <c r="H20"/>
  <c r="I20" s="1"/>
  <c r="F20"/>
  <c r="H19"/>
  <c r="F19"/>
  <c r="H18"/>
  <c r="I18" s="1"/>
  <c r="F18"/>
  <c r="H17"/>
  <c r="I17" s="1"/>
  <c r="F17"/>
  <c r="H16"/>
  <c r="I16" s="1"/>
  <c r="F16"/>
  <c r="H15"/>
  <c r="I15" s="1"/>
  <c r="F15"/>
  <c r="H14"/>
  <c r="F14"/>
  <c r="H13"/>
  <c r="F13"/>
  <c r="H12"/>
  <c r="F12"/>
  <c r="H11"/>
  <c r="F11"/>
  <c r="I11" s="1"/>
  <c r="H10"/>
  <c r="F10"/>
  <c r="H9"/>
  <c r="F9"/>
  <c r="I9" s="1"/>
  <c r="H8"/>
  <c r="F8"/>
  <c r="H7"/>
  <c r="F7"/>
  <c r="H6"/>
  <c r="F6"/>
  <c r="H5"/>
  <c r="F5"/>
  <c r="F4"/>
  <c r="H4"/>
  <c r="I10" l="1"/>
  <c r="I14"/>
  <c r="I19"/>
  <c r="I5"/>
  <c r="I6"/>
  <c r="I7"/>
  <c r="I8"/>
  <c r="I12"/>
  <c r="I13"/>
  <c r="I4" i="3"/>
  <c r="I5"/>
  <c r="I8"/>
  <c r="I9"/>
  <c r="I12"/>
  <c r="I13"/>
  <c r="I16"/>
  <c r="I17"/>
  <c r="I20"/>
  <c r="I21"/>
  <c r="I24"/>
  <c r="I25"/>
  <c r="I28"/>
  <c r="I29"/>
  <c r="I4" i="1"/>
</calcChain>
</file>

<file path=xl/sharedStrings.xml><?xml version="1.0" encoding="utf-8"?>
<sst xmlns="http://schemas.openxmlformats.org/spreadsheetml/2006/main" count="248" uniqueCount="76">
  <si>
    <t>序号</t>
  </si>
  <si>
    <t>姓名</t>
  </si>
  <si>
    <t>性别</t>
  </si>
  <si>
    <t>准考证号</t>
    <phoneticPr fontId="1" type="noConversion"/>
  </si>
  <si>
    <t>笔试成绩</t>
    <phoneticPr fontId="1" type="noConversion"/>
  </si>
  <si>
    <t>笔试成绩折算</t>
    <phoneticPr fontId="1" type="noConversion"/>
  </si>
  <si>
    <t>面试成绩</t>
    <phoneticPr fontId="1" type="noConversion"/>
  </si>
  <si>
    <t>面试成绩折算</t>
    <phoneticPr fontId="1" type="noConversion"/>
  </si>
  <si>
    <t>总成绩</t>
    <phoneticPr fontId="1" type="noConversion"/>
  </si>
  <si>
    <t>排名</t>
    <phoneticPr fontId="1" type="noConversion"/>
  </si>
  <si>
    <t>是否入围体检</t>
    <phoneticPr fontId="1" type="noConversion"/>
  </si>
  <si>
    <t>女</t>
  </si>
  <si>
    <t>胡蓓</t>
  </si>
  <si>
    <t>温娟</t>
  </si>
  <si>
    <t>朱宏敏</t>
  </si>
  <si>
    <t>毛艺</t>
  </si>
  <si>
    <t>彭理</t>
  </si>
  <si>
    <t>何韵姿</t>
  </si>
  <si>
    <t>匡天睿</t>
  </si>
  <si>
    <t>唐涛</t>
  </si>
  <si>
    <t>曾滢</t>
  </si>
  <si>
    <t>王婷婷</t>
  </si>
  <si>
    <t>刘艺</t>
  </si>
  <si>
    <t>唐小令</t>
  </si>
  <si>
    <t>申亮亮</t>
  </si>
  <si>
    <t>何戊智</t>
  </si>
  <si>
    <t>周理蓉</t>
  </si>
  <si>
    <t>李理</t>
  </si>
  <si>
    <t>齐蓓蓓</t>
  </si>
  <si>
    <t>陈达利</t>
  </si>
  <si>
    <t>丁微</t>
  </si>
  <si>
    <t>付雅君</t>
  </si>
  <si>
    <t>徐艳芳</t>
  </si>
  <si>
    <t>李妍璎</t>
  </si>
  <si>
    <t>严雅娴</t>
  </si>
  <si>
    <t>张羽</t>
  </si>
  <si>
    <t>刘雨薇</t>
  </si>
  <si>
    <t>欧杨瑾</t>
  </si>
  <si>
    <t>刘万紫</t>
  </si>
  <si>
    <t>周牡君</t>
  </si>
  <si>
    <t>11020400306</t>
  </si>
  <si>
    <t>11020401209</t>
  </si>
  <si>
    <t>11020401120</t>
  </si>
  <si>
    <t>11020401005</t>
  </si>
  <si>
    <t>11020403325</t>
  </si>
  <si>
    <t>11020400730</t>
  </si>
  <si>
    <t>11020403424</t>
  </si>
  <si>
    <t>11020403515</t>
  </si>
  <si>
    <t>11020402713</t>
  </si>
  <si>
    <t>11020400620</t>
  </si>
  <si>
    <t>11020403106</t>
  </si>
  <si>
    <t>11020402518</t>
  </si>
  <si>
    <t>11020400806</t>
  </si>
  <si>
    <t>11020403501</t>
  </si>
  <si>
    <t>11020403505</t>
  </si>
  <si>
    <t>11020403213</t>
  </si>
  <si>
    <t>11020402616</t>
  </si>
  <si>
    <t>11020403310</t>
  </si>
  <si>
    <t>11020401223</t>
  </si>
  <si>
    <t>11020403306</t>
  </si>
  <si>
    <t>11020401628</t>
  </si>
  <si>
    <t>11020400705</t>
  </si>
  <si>
    <t>11020400903</t>
  </si>
  <si>
    <t>11020401012</t>
  </si>
  <si>
    <t>11020401304</t>
  </si>
  <si>
    <t>11020400802</t>
  </si>
  <si>
    <t>11020401813</t>
  </si>
  <si>
    <t>11020401204</t>
  </si>
  <si>
    <t>男</t>
  </si>
  <si>
    <t>天元区人民检察院招聘书记员笔试、面试、综合成绩及排名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</si>
  <si>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</si>
  <si>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</si>
  <si>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</si>
  <si>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</si>
  <si>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</si>
  <si>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天元区人民检察院招聘书记员笔试、面试、综合成绩及排名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</si>
</sst>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N17" sqref="N17"/>
    </sheetView>
  </sheetViews>
  <sheetFormatPr defaultRowHeight="24" customHeight="1"/>
  <cols>
    <col min="1" max="1" width="5.5" customWidth="1"/>
    <col min="2" max="2" width="11.125" customWidth="1"/>
    <col min="3" max="3" width="9.375" customWidth="1"/>
    <col min="4" max="4" width="17.125" customWidth="1"/>
    <col min="5" max="5" width="9.75" customWidth="1"/>
    <col min="6" max="6" width="14.625" style="4" customWidth="1"/>
    <col min="7" max="7" width="10.375" customWidth="1"/>
    <col min="8" max="8" width="14.5" style="4" customWidth="1"/>
    <col min="9" max="9" width="10.375" style="5" customWidth="1"/>
    <col min="10" max="10" width="8.625" customWidth="1"/>
    <col min="11" max="11" width="12.875" customWidth="1"/>
  </cols>
  <sheetData>
    <row r="1" spans="1:11" ht="60" customHeight="1">
      <c r="A1" s="13" t="s">
        <v>75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8.5" customHeight="1">
      <c r="A2" s="12" t="s">
        <v>0</v>
      </c>
      <c r="B2" s="12" t="s">
        <v>1</v>
      </c>
      <c r="C2" s="12" t="s">
        <v>2</v>
      </c>
      <c r="D2" s="12" t="s">
        <v>3</v>
      </c>
      <c r="E2" s="10" t="s">
        <v>4</v>
      </c>
      <c r="F2" s="11" t="s">
        <v>5</v>
      </c>
      <c r="G2" s="10" t="s">
        <v>6</v>
      </c>
      <c r="H2" s="11" t="s">
        <v>7</v>
      </c>
      <c r="I2" s="14" t="s">
        <v>8</v>
      </c>
      <c r="J2" s="10" t="s">
        <v>9</v>
      </c>
      <c r="K2" s="10" t="s">
        <v>10</v>
      </c>
    </row>
    <row r="3" spans="1:11" ht="26.25" customHeight="1">
      <c r="A3" s="12"/>
      <c r="B3" s="12"/>
      <c r="C3" s="12"/>
      <c r="D3" s="12"/>
      <c r="E3" s="10"/>
      <c r="F3" s="11"/>
      <c r="G3" s="10"/>
      <c r="H3" s="11"/>
      <c r="I3" s="14"/>
      <c r="J3" s="10"/>
      <c r="K3" s="10"/>
    </row>
    <row r="4" spans="1:11" s="9" customFormat="1" ht="24.95" customHeight="1">
      <c r="A4" s="1">
        <v>1</v>
      </c>
      <c r="B4" s="6" t="s">
        <v>13</v>
      </c>
      <c r="C4" s="7" t="s">
        <v>11</v>
      </c>
      <c r="D4" s="6" t="s">
        <v>41</v>
      </c>
      <c r="E4" s="2">
        <v>66</v>
      </c>
      <c r="F4" s="3">
        <f t="shared" ref="F4:F31" si="0">E4*0.4</f>
        <v>26.400000000000002</v>
      </c>
      <c r="G4" s="1">
        <v>88.6</v>
      </c>
      <c r="H4" s="3">
        <f t="shared" ref="H4:H31" si="1">G4*0.6</f>
        <v>53.16</v>
      </c>
      <c r="I4" s="8">
        <f t="shared" ref="I4:I31" si="2">F4+H4</f>
        <v>79.56</v>
      </c>
      <c r="J4" s="1">
        <v>1</v>
      </c>
      <c r="K4" s="1" t="s">
        <v>70</v>
      </c>
    </row>
    <row r="5" spans="1:11" ht="24.95" customHeight="1">
      <c r="A5" s="1">
        <v>2</v>
      </c>
      <c r="B5" s="6" t="s">
        <v>14</v>
      </c>
      <c r="C5" s="7" t="s">
        <v>11</v>
      </c>
      <c r="D5" s="6" t="s">
        <v>42</v>
      </c>
      <c r="E5" s="2">
        <v>63.5</v>
      </c>
      <c r="F5" s="3">
        <f t="shared" si="0"/>
        <v>25.400000000000002</v>
      </c>
      <c r="G5" s="1">
        <v>88.2</v>
      </c>
      <c r="H5" s="3">
        <f t="shared" si="1"/>
        <v>52.92</v>
      </c>
      <c r="I5" s="8">
        <f t="shared" si="2"/>
        <v>78.320000000000007</v>
      </c>
      <c r="J5" s="1">
        <v>2</v>
      </c>
      <c r="K5" s="1" t="s">
        <v>70</v>
      </c>
    </row>
    <row r="6" spans="1:11" ht="24.95" customHeight="1">
      <c r="A6" s="1">
        <v>3</v>
      </c>
      <c r="B6" s="6" t="s">
        <v>20</v>
      </c>
      <c r="C6" s="7" t="s">
        <v>11</v>
      </c>
      <c r="D6" s="6" t="s">
        <v>48</v>
      </c>
      <c r="E6" s="2">
        <v>60</v>
      </c>
      <c r="F6" s="3">
        <f t="shared" si="0"/>
        <v>24</v>
      </c>
      <c r="G6" s="1">
        <v>87.6</v>
      </c>
      <c r="H6" s="3">
        <f t="shared" si="1"/>
        <v>52.559999999999995</v>
      </c>
      <c r="I6" s="8">
        <f t="shared" si="2"/>
        <v>76.56</v>
      </c>
      <c r="J6" s="1">
        <v>3</v>
      </c>
      <c r="K6" s="1" t="s">
        <v>70</v>
      </c>
    </row>
    <row r="7" spans="1:11" ht="24.95" customHeight="1">
      <c r="A7" s="1">
        <v>4</v>
      </c>
      <c r="B7" s="6" t="s">
        <v>38</v>
      </c>
      <c r="C7" s="7" t="s">
        <v>68</v>
      </c>
      <c r="D7" s="6" t="s">
        <v>66</v>
      </c>
      <c r="E7" s="1">
        <v>53.5</v>
      </c>
      <c r="F7" s="3">
        <f t="shared" si="0"/>
        <v>21.400000000000002</v>
      </c>
      <c r="G7" s="1">
        <v>91.6</v>
      </c>
      <c r="H7" s="3">
        <f t="shared" si="1"/>
        <v>54.959999999999994</v>
      </c>
      <c r="I7" s="8">
        <f t="shared" si="2"/>
        <v>76.36</v>
      </c>
      <c r="J7" s="1">
        <v>4</v>
      </c>
      <c r="K7" s="1" t="s">
        <v>70</v>
      </c>
    </row>
    <row r="8" spans="1:11" ht="24.95" customHeight="1">
      <c r="A8" s="1">
        <v>5</v>
      </c>
      <c r="B8" s="6" t="s">
        <v>16</v>
      </c>
      <c r="C8" s="7" t="s">
        <v>68</v>
      </c>
      <c r="D8" s="6" t="s">
        <v>44</v>
      </c>
      <c r="E8" s="2">
        <v>61.5</v>
      </c>
      <c r="F8" s="3">
        <f t="shared" si="0"/>
        <v>24.6</v>
      </c>
      <c r="G8" s="1">
        <v>86.2</v>
      </c>
      <c r="H8" s="3">
        <f t="shared" si="1"/>
        <v>51.72</v>
      </c>
      <c r="I8" s="8">
        <f t="shared" si="2"/>
        <v>76.319999999999993</v>
      </c>
      <c r="J8" s="1">
        <v>5</v>
      </c>
      <c r="K8" s="1" t="s">
        <v>70</v>
      </c>
    </row>
    <row r="9" spans="1:11" ht="24.95" customHeight="1">
      <c r="A9" s="1">
        <v>6</v>
      </c>
      <c r="B9" s="6" t="s">
        <v>17</v>
      </c>
      <c r="C9" s="7" t="s">
        <v>11</v>
      </c>
      <c r="D9" s="6" t="s">
        <v>45</v>
      </c>
      <c r="E9" s="2">
        <v>60.5</v>
      </c>
      <c r="F9" s="3">
        <f t="shared" si="0"/>
        <v>24.200000000000003</v>
      </c>
      <c r="G9" s="1">
        <v>84.6</v>
      </c>
      <c r="H9" s="3">
        <f t="shared" si="1"/>
        <v>50.76</v>
      </c>
      <c r="I9" s="8">
        <f t="shared" si="2"/>
        <v>74.960000000000008</v>
      </c>
      <c r="J9" s="1">
        <v>6</v>
      </c>
      <c r="K9" s="1" t="s">
        <v>70</v>
      </c>
    </row>
    <row r="10" spans="1:11" ht="24.95" customHeight="1">
      <c r="A10" s="1">
        <v>7</v>
      </c>
      <c r="B10" s="6" t="s">
        <v>24</v>
      </c>
      <c r="C10" s="7" t="s">
        <v>68</v>
      </c>
      <c r="D10" s="6" t="s">
        <v>52</v>
      </c>
      <c r="E10" s="2">
        <v>57.5</v>
      </c>
      <c r="F10" s="3">
        <f t="shared" si="0"/>
        <v>23</v>
      </c>
      <c r="G10" s="1">
        <v>86.6</v>
      </c>
      <c r="H10" s="3">
        <f t="shared" si="1"/>
        <v>51.959999999999994</v>
      </c>
      <c r="I10" s="8">
        <f t="shared" si="2"/>
        <v>74.959999999999994</v>
      </c>
      <c r="J10" s="1">
        <v>7</v>
      </c>
      <c r="K10" s="1" t="s">
        <v>70</v>
      </c>
    </row>
    <row r="11" spans="1:11" ht="24.95" customHeight="1">
      <c r="A11" s="1">
        <v>8</v>
      </c>
      <c r="B11" s="6" t="s">
        <v>35</v>
      </c>
      <c r="C11" s="7" t="s">
        <v>11</v>
      </c>
      <c r="D11" s="6" t="s">
        <v>63</v>
      </c>
      <c r="E11" s="2">
        <v>54</v>
      </c>
      <c r="F11" s="3">
        <f t="shared" si="0"/>
        <v>21.6</v>
      </c>
      <c r="G11" s="1">
        <v>88.6</v>
      </c>
      <c r="H11" s="3">
        <f t="shared" si="1"/>
        <v>53.16</v>
      </c>
      <c r="I11" s="8">
        <f t="shared" si="2"/>
        <v>74.759999999999991</v>
      </c>
      <c r="J11" s="1">
        <v>8</v>
      </c>
      <c r="K11" s="1" t="s">
        <v>70</v>
      </c>
    </row>
    <row r="12" spans="1:11" ht="24.95" customHeight="1">
      <c r="A12" s="1">
        <v>9</v>
      </c>
      <c r="B12" s="6" t="s">
        <v>23</v>
      </c>
      <c r="C12" s="7" t="s">
        <v>11</v>
      </c>
      <c r="D12" s="6" t="s">
        <v>51</v>
      </c>
      <c r="E12" s="2">
        <v>58</v>
      </c>
      <c r="F12" s="3">
        <f t="shared" si="0"/>
        <v>23.200000000000003</v>
      </c>
      <c r="G12" s="1">
        <v>85</v>
      </c>
      <c r="H12" s="3">
        <f t="shared" si="1"/>
        <v>51</v>
      </c>
      <c r="I12" s="8">
        <f t="shared" si="2"/>
        <v>74.2</v>
      </c>
      <c r="J12" s="1">
        <v>9</v>
      </c>
      <c r="K12" s="1" t="s">
        <v>70</v>
      </c>
    </row>
    <row r="13" spans="1:11" ht="24.95" customHeight="1">
      <c r="A13" s="1">
        <v>10</v>
      </c>
      <c r="B13" s="6" t="s">
        <v>22</v>
      </c>
      <c r="C13" s="7" t="s">
        <v>11</v>
      </c>
      <c r="D13" s="6" t="s">
        <v>50</v>
      </c>
      <c r="E13" s="2">
        <v>59</v>
      </c>
      <c r="F13" s="3">
        <f t="shared" si="0"/>
        <v>23.6</v>
      </c>
      <c r="G13" s="1">
        <v>82.8</v>
      </c>
      <c r="H13" s="3">
        <f t="shared" si="1"/>
        <v>49.68</v>
      </c>
      <c r="I13" s="8">
        <f t="shared" si="2"/>
        <v>73.28</v>
      </c>
      <c r="J13" s="1">
        <v>10</v>
      </c>
      <c r="K13" s="1" t="s">
        <v>70</v>
      </c>
    </row>
    <row r="14" spans="1:11" ht="24.95" customHeight="1">
      <c r="A14" s="1">
        <v>11</v>
      </c>
      <c r="B14" s="6" t="s">
        <v>19</v>
      </c>
      <c r="C14" s="7" t="s">
        <v>68</v>
      </c>
      <c r="D14" s="6" t="s">
        <v>47</v>
      </c>
      <c r="E14" s="2">
        <v>60</v>
      </c>
      <c r="F14" s="3">
        <f t="shared" si="0"/>
        <v>24</v>
      </c>
      <c r="G14" s="1">
        <v>81.8</v>
      </c>
      <c r="H14" s="3">
        <f t="shared" si="1"/>
        <v>49.08</v>
      </c>
      <c r="I14" s="8">
        <f t="shared" si="2"/>
        <v>73.08</v>
      </c>
      <c r="J14" s="1">
        <v>11</v>
      </c>
      <c r="K14" s="1" t="s">
        <v>70</v>
      </c>
    </row>
    <row r="15" spans="1:11" ht="24.95" customHeight="1">
      <c r="A15" s="1">
        <v>12</v>
      </c>
      <c r="B15" s="6" t="s">
        <v>12</v>
      </c>
      <c r="C15" s="7" t="s">
        <v>11</v>
      </c>
      <c r="D15" s="6" t="s">
        <v>40</v>
      </c>
      <c r="E15" s="2">
        <v>66.5</v>
      </c>
      <c r="F15" s="3">
        <f t="shared" si="0"/>
        <v>26.6</v>
      </c>
      <c r="G15" s="1">
        <v>76.2</v>
      </c>
      <c r="H15" s="3">
        <f t="shared" si="1"/>
        <v>45.72</v>
      </c>
      <c r="I15" s="8">
        <f t="shared" si="2"/>
        <v>72.319999999999993</v>
      </c>
      <c r="J15" s="1">
        <v>12</v>
      </c>
      <c r="K15" s="1" t="s">
        <v>70</v>
      </c>
    </row>
    <row r="16" spans="1:11" ht="24.95" customHeight="1">
      <c r="A16" s="1">
        <v>13</v>
      </c>
      <c r="B16" s="6" t="s">
        <v>15</v>
      </c>
      <c r="C16" s="7" t="s">
        <v>68</v>
      </c>
      <c r="D16" s="6" t="s">
        <v>43</v>
      </c>
      <c r="E16" s="2">
        <v>63</v>
      </c>
      <c r="F16" s="3">
        <f t="shared" si="0"/>
        <v>25.200000000000003</v>
      </c>
      <c r="G16" s="1">
        <v>78.2</v>
      </c>
      <c r="H16" s="3">
        <f t="shared" si="1"/>
        <v>46.92</v>
      </c>
      <c r="I16" s="8">
        <f t="shared" si="2"/>
        <v>72.12</v>
      </c>
      <c r="J16" s="1">
        <v>13</v>
      </c>
      <c r="K16" s="1" t="s">
        <v>70</v>
      </c>
    </row>
    <row r="17" spans="1:11" ht="24.95" customHeight="1">
      <c r="A17" s="1">
        <v>14</v>
      </c>
      <c r="B17" s="6" t="s">
        <v>36</v>
      </c>
      <c r="C17" s="7" t="s">
        <v>11</v>
      </c>
      <c r="D17" s="6" t="s">
        <v>64</v>
      </c>
      <c r="E17" s="1">
        <v>54</v>
      </c>
      <c r="F17" s="3">
        <f t="shared" si="0"/>
        <v>21.6</v>
      </c>
      <c r="G17" s="1">
        <v>83.4</v>
      </c>
      <c r="H17" s="3">
        <f t="shared" si="1"/>
        <v>50.04</v>
      </c>
      <c r="I17" s="8">
        <f t="shared" si="2"/>
        <v>71.64</v>
      </c>
      <c r="J17" s="1">
        <v>14</v>
      </c>
      <c r="K17" s="1" t="s">
        <v>70</v>
      </c>
    </row>
    <row r="18" spans="1:11" ht="24.95" customHeight="1">
      <c r="A18" s="1">
        <v>15</v>
      </c>
      <c r="B18" s="6" t="s">
        <v>31</v>
      </c>
      <c r="C18" s="7" t="s">
        <v>11</v>
      </c>
      <c r="D18" s="6" t="s">
        <v>59</v>
      </c>
      <c r="E18" s="2">
        <v>55</v>
      </c>
      <c r="F18" s="3">
        <f t="shared" si="0"/>
        <v>22</v>
      </c>
      <c r="G18" s="1">
        <v>82</v>
      </c>
      <c r="H18" s="3">
        <f t="shared" si="1"/>
        <v>49.199999999999996</v>
      </c>
      <c r="I18" s="8">
        <f t="shared" si="2"/>
        <v>71.199999999999989</v>
      </c>
      <c r="J18" s="1">
        <v>15</v>
      </c>
      <c r="K18" s="1" t="s">
        <v>73</v>
      </c>
    </row>
    <row r="19" spans="1:11" ht="24.95" customHeight="1">
      <c r="A19" s="1">
        <v>16</v>
      </c>
      <c r="B19" s="6" t="s">
        <v>26</v>
      </c>
      <c r="C19" s="7" t="s">
        <v>11</v>
      </c>
      <c r="D19" s="6" t="s">
        <v>54</v>
      </c>
      <c r="E19" s="2">
        <v>57.5</v>
      </c>
      <c r="F19" s="3">
        <f t="shared" si="0"/>
        <v>23</v>
      </c>
      <c r="G19" s="1">
        <v>80.2</v>
      </c>
      <c r="H19" s="3">
        <f t="shared" si="1"/>
        <v>48.12</v>
      </c>
      <c r="I19" s="8">
        <f t="shared" si="2"/>
        <v>71.12</v>
      </c>
      <c r="J19" s="1">
        <v>16</v>
      </c>
      <c r="K19" s="1" t="s">
        <v>73</v>
      </c>
    </row>
    <row r="20" spans="1:11" ht="24.95" customHeight="1">
      <c r="A20" s="1">
        <v>17</v>
      </c>
      <c r="B20" s="6" t="s">
        <v>29</v>
      </c>
      <c r="C20" s="7" t="s">
        <v>68</v>
      </c>
      <c r="D20" s="6" t="s">
        <v>57</v>
      </c>
      <c r="E20" s="2">
        <v>56</v>
      </c>
      <c r="F20" s="3">
        <f t="shared" si="0"/>
        <v>22.400000000000002</v>
      </c>
      <c r="G20" s="1">
        <v>81.2</v>
      </c>
      <c r="H20" s="3">
        <f t="shared" si="1"/>
        <v>48.72</v>
      </c>
      <c r="I20" s="8">
        <f t="shared" si="2"/>
        <v>71.12</v>
      </c>
      <c r="J20" s="1">
        <v>17</v>
      </c>
      <c r="K20" s="1" t="s">
        <v>73</v>
      </c>
    </row>
    <row r="21" spans="1:11" ht="24.95" customHeight="1">
      <c r="A21" s="1">
        <v>18</v>
      </c>
      <c r="B21" s="6" t="s">
        <v>39</v>
      </c>
      <c r="C21" s="7" t="s">
        <v>11</v>
      </c>
      <c r="D21" s="6" t="s">
        <v>67</v>
      </c>
      <c r="E21" s="1">
        <v>53.5</v>
      </c>
      <c r="F21" s="3">
        <f t="shared" si="0"/>
        <v>21.400000000000002</v>
      </c>
      <c r="G21" s="1">
        <v>82.2</v>
      </c>
      <c r="H21" s="3">
        <f t="shared" si="1"/>
        <v>49.32</v>
      </c>
      <c r="I21" s="8">
        <f t="shared" si="2"/>
        <v>70.72</v>
      </c>
      <c r="J21" s="1">
        <v>18</v>
      </c>
      <c r="K21" s="1" t="s">
        <v>73</v>
      </c>
    </row>
    <row r="22" spans="1:11" ht="24.95" customHeight="1">
      <c r="A22" s="1">
        <v>19</v>
      </c>
      <c r="B22" s="6" t="s">
        <v>21</v>
      </c>
      <c r="C22" s="7" t="s">
        <v>11</v>
      </c>
      <c r="D22" s="6" t="s">
        <v>49</v>
      </c>
      <c r="E22" s="2">
        <v>59</v>
      </c>
      <c r="F22" s="3">
        <f t="shared" si="0"/>
        <v>23.6</v>
      </c>
      <c r="G22" s="1">
        <v>77.599999999999994</v>
      </c>
      <c r="H22" s="3">
        <f t="shared" si="1"/>
        <v>46.559999999999995</v>
      </c>
      <c r="I22" s="8">
        <f t="shared" si="2"/>
        <v>70.16</v>
      </c>
      <c r="J22" s="1">
        <v>19</v>
      </c>
      <c r="K22" s="1" t="s">
        <v>73</v>
      </c>
    </row>
    <row r="23" spans="1:11" ht="24.95" customHeight="1">
      <c r="A23" s="1">
        <v>20</v>
      </c>
      <c r="B23" s="6" t="s">
        <v>25</v>
      </c>
      <c r="C23" s="7" t="s">
        <v>68</v>
      </c>
      <c r="D23" s="6" t="s">
        <v>53</v>
      </c>
      <c r="E23" s="2">
        <v>57.5</v>
      </c>
      <c r="F23" s="3">
        <f t="shared" si="0"/>
        <v>23</v>
      </c>
      <c r="G23" s="1">
        <v>78</v>
      </c>
      <c r="H23" s="3">
        <f t="shared" si="1"/>
        <v>46.8</v>
      </c>
      <c r="I23" s="8">
        <f t="shared" si="2"/>
        <v>69.8</v>
      </c>
      <c r="J23" s="1">
        <v>20</v>
      </c>
      <c r="K23" s="1" t="s">
        <v>73</v>
      </c>
    </row>
    <row r="24" spans="1:11" ht="24.95" customHeight="1">
      <c r="A24" s="1">
        <v>21</v>
      </c>
      <c r="B24" s="6" t="s">
        <v>18</v>
      </c>
      <c r="C24" s="7" t="s">
        <v>11</v>
      </c>
      <c r="D24" s="6" t="s">
        <v>46</v>
      </c>
      <c r="E24" s="2">
        <v>60.5</v>
      </c>
      <c r="F24" s="3">
        <f t="shared" si="0"/>
        <v>24.200000000000003</v>
      </c>
      <c r="G24" s="1">
        <v>75.400000000000006</v>
      </c>
      <c r="H24" s="3">
        <f t="shared" si="1"/>
        <v>45.24</v>
      </c>
      <c r="I24" s="8">
        <f t="shared" si="2"/>
        <v>69.44</v>
      </c>
      <c r="J24" s="1">
        <v>21</v>
      </c>
      <c r="K24" s="1" t="s">
        <v>73</v>
      </c>
    </row>
    <row r="25" spans="1:11" ht="24.95" customHeight="1">
      <c r="A25" s="1">
        <v>22</v>
      </c>
      <c r="B25" s="6" t="s">
        <v>27</v>
      </c>
      <c r="C25" s="7" t="s">
        <v>68</v>
      </c>
      <c r="D25" s="6" t="s">
        <v>55</v>
      </c>
      <c r="E25" s="2">
        <v>57</v>
      </c>
      <c r="F25" s="3">
        <f t="shared" si="0"/>
        <v>22.8</v>
      </c>
      <c r="G25" s="1">
        <v>77.400000000000006</v>
      </c>
      <c r="H25" s="3">
        <f t="shared" si="1"/>
        <v>46.440000000000005</v>
      </c>
      <c r="I25" s="8">
        <f t="shared" si="2"/>
        <v>69.240000000000009</v>
      </c>
      <c r="J25" s="1">
        <v>22</v>
      </c>
      <c r="K25" s="1" t="s">
        <v>73</v>
      </c>
    </row>
    <row r="26" spans="1:11" ht="24.95" customHeight="1">
      <c r="A26" s="1">
        <v>23</v>
      </c>
      <c r="B26" s="6" t="s">
        <v>32</v>
      </c>
      <c r="C26" s="7" t="s">
        <v>11</v>
      </c>
      <c r="D26" s="6" t="s">
        <v>60</v>
      </c>
      <c r="E26" s="2">
        <v>54.5</v>
      </c>
      <c r="F26" s="3">
        <f t="shared" si="0"/>
        <v>21.8</v>
      </c>
      <c r="G26" s="1">
        <v>77.599999999999994</v>
      </c>
      <c r="H26" s="3">
        <f t="shared" si="1"/>
        <v>46.559999999999995</v>
      </c>
      <c r="I26" s="8">
        <f t="shared" si="2"/>
        <v>68.36</v>
      </c>
      <c r="J26" s="1">
        <v>23</v>
      </c>
      <c r="K26" s="1" t="s">
        <v>73</v>
      </c>
    </row>
    <row r="27" spans="1:11" ht="24.95" customHeight="1">
      <c r="A27" s="1">
        <v>24</v>
      </c>
      <c r="B27" s="6" t="s">
        <v>33</v>
      </c>
      <c r="C27" s="7" t="s">
        <v>11</v>
      </c>
      <c r="D27" s="6" t="s">
        <v>61</v>
      </c>
      <c r="E27" s="2">
        <v>54.5</v>
      </c>
      <c r="F27" s="3">
        <f t="shared" si="0"/>
        <v>21.8</v>
      </c>
      <c r="G27" s="1">
        <v>77</v>
      </c>
      <c r="H27" s="3">
        <f t="shared" si="1"/>
        <v>46.199999999999996</v>
      </c>
      <c r="I27" s="8">
        <f t="shared" si="2"/>
        <v>68</v>
      </c>
      <c r="J27" s="1">
        <v>24</v>
      </c>
      <c r="K27" s="1" t="s">
        <v>73</v>
      </c>
    </row>
    <row r="28" spans="1:11" ht="24.95" customHeight="1">
      <c r="A28" s="1">
        <v>25</v>
      </c>
      <c r="B28" s="6" t="s">
        <v>30</v>
      </c>
      <c r="C28" s="7" t="s">
        <v>11</v>
      </c>
      <c r="D28" s="6" t="s">
        <v>58</v>
      </c>
      <c r="E28" s="2">
        <v>56</v>
      </c>
      <c r="F28" s="3">
        <f t="shared" si="0"/>
        <v>22.400000000000002</v>
      </c>
      <c r="G28" s="1">
        <v>75.400000000000006</v>
      </c>
      <c r="H28" s="3">
        <f t="shared" si="1"/>
        <v>45.24</v>
      </c>
      <c r="I28" s="8">
        <f t="shared" si="2"/>
        <v>67.64</v>
      </c>
      <c r="J28" s="1">
        <v>25</v>
      </c>
      <c r="K28" s="1" t="s">
        <v>73</v>
      </c>
    </row>
    <row r="29" spans="1:11" ht="24.95" customHeight="1">
      <c r="A29" s="1">
        <v>26</v>
      </c>
      <c r="B29" s="6" t="s">
        <v>34</v>
      </c>
      <c r="C29" s="7" t="s">
        <v>11</v>
      </c>
      <c r="D29" s="6" t="s">
        <v>62</v>
      </c>
      <c r="E29" s="2">
        <v>54.5</v>
      </c>
      <c r="F29" s="3">
        <f t="shared" si="0"/>
        <v>21.8</v>
      </c>
      <c r="G29" s="1">
        <v>76</v>
      </c>
      <c r="H29" s="3">
        <f t="shared" si="1"/>
        <v>45.6</v>
      </c>
      <c r="I29" s="8">
        <f t="shared" si="2"/>
        <v>67.400000000000006</v>
      </c>
      <c r="J29" s="1">
        <v>26</v>
      </c>
      <c r="K29" s="1" t="s">
        <v>73</v>
      </c>
    </row>
    <row r="30" spans="1:11" ht="24.95" customHeight="1">
      <c r="A30" s="1">
        <v>27</v>
      </c>
      <c r="B30" s="6" t="s">
        <v>37</v>
      </c>
      <c r="C30" s="7" t="s">
        <v>11</v>
      </c>
      <c r="D30" s="6" t="s">
        <v>65</v>
      </c>
      <c r="E30" s="1">
        <v>54</v>
      </c>
      <c r="F30" s="3">
        <f t="shared" si="0"/>
        <v>21.6</v>
      </c>
      <c r="G30" s="1">
        <v>76.2</v>
      </c>
      <c r="H30" s="3">
        <f t="shared" si="1"/>
        <v>45.72</v>
      </c>
      <c r="I30" s="8">
        <f t="shared" si="2"/>
        <v>67.319999999999993</v>
      </c>
      <c r="J30" s="1">
        <v>27</v>
      </c>
      <c r="K30" s="1" t="s">
        <v>73</v>
      </c>
    </row>
    <row r="31" spans="1:11" ht="24.75" customHeight="1">
      <c r="A31" s="1">
        <v>28</v>
      </c>
      <c r="B31" s="6" t="s">
        <v>28</v>
      </c>
      <c r="C31" s="7" t="s">
        <v>11</v>
      </c>
      <c r="D31" s="6" t="s">
        <v>56</v>
      </c>
      <c r="E31" s="2">
        <v>56.5</v>
      </c>
      <c r="F31" s="3">
        <f t="shared" si="0"/>
        <v>22.6</v>
      </c>
      <c r="G31" s="1">
        <v>73</v>
      </c>
      <c r="H31" s="3">
        <f t="shared" si="1"/>
        <v>43.8</v>
      </c>
      <c r="I31" s="8">
        <f t="shared" si="2"/>
        <v>66.400000000000006</v>
      </c>
      <c r="J31" s="1">
        <v>28</v>
      </c>
      <c r="K31" s="1" t="s">
        <v>73</v>
      </c>
    </row>
  </sheetData>
  <mergeCells count="12">
    <mergeCell ref="J2:J3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M3" sqref="M3"/>
    </sheetView>
  </sheetViews>
  <sheetFormatPr defaultRowHeight="24" customHeight="1"/>
  <cols>
    <col min="1" max="1" width="5.5" customWidth="1"/>
    <col min="2" max="2" width="7.375" customWidth="1"/>
    <col min="3" max="3" width="5.125" customWidth="1"/>
    <col min="4" max="4" width="13.25" customWidth="1"/>
    <col min="5" max="5" width="8.625" customWidth="1"/>
    <col min="6" max="6" width="11.5" style="4" customWidth="1"/>
    <col min="7" max="7" width="7.875" customWidth="1"/>
    <col min="8" max="8" width="11.25" style="4" customWidth="1"/>
    <col min="9" max="9" width="7.75" style="5" customWidth="1"/>
    <col min="10" max="10" width="5.75" customWidth="1"/>
    <col min="11" max="11" width="12.25" customWidth="1"/>
  </cols>
  <sheetData>
    <row r="1" spans="1:11" ht="36" customHeight="1">
      <c r="A1" s="13" t="s">
        <v>69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7.100000000000001" customHeight="1">
      <c r="A2" s="12" t="s">
        <v>0</v>
      </c>
      <c r="B2" s="12" t="s">
        <v>1</v>
      </c>
      <c r="C2" s="12" t="s">
        <v>2</v>
      </c>
      <c r="D2" s="12" t="s">
        <v>3</v>
      </c>
      <c r="E2" s="10" t="s">
        <v>4</v>
      </c>
      <c r="F2" s="11" t="s">
        <v>5</v>
      </c>
      <c r="G2" s="10" t="s">
        <v>6</v>
      </c>
      <c r="H2" s="11" t="s">
        <v>7</v>
      </c>
      <c r="I2" s="14" t="s">
        <v>8</v>
      </c>
      <c r="J2" s="10" t="s">
        <v>9</v>
      </c>
      <c r="K2" s="15" t="s">
        <v>10</v>
      </c>
    </row>
    <row r="3" spans="1:11" ht="13.5" customHeight="1">
      <c r="A3" s="12"/>
      <c r="B3" s="12"/>
      <c r="C3" s="12"/>
      <c r="D3" s="12"/>
      <c r="E3" s="10"/>
      <c r="F3" s="11"/>
      <c r="G3" s="10"/>
      <c r="H3" s="11"/>
      <c r="I3" s="14"/>
      <c r="J3" s="10"/>
      <c r="K3" s="16"/>
    </row>
    <row r="4" spans="1:11" s="9" customFormat="1" ht="24.95" customHeight="1">
      <c r="A4" s="1">
        <v>1</v>
      </c>
      <c r="B4" s="6" t="s">
        <v>12</v>
      </c>
      <c r="C4" s="7" t="s">
        <v>11</v>
      </c>
      <c r="D4" s="6" t="s">
        <v>40</v>
      </c>
      <c r="E4" s="2">
        <v>66.5</v>
      </c>
      <c r="F4" s="3">
        <f t="shared" ref="F4:F31" si="0">E4*0.4</f>
        <v>26.6</v>
      </c>
      <c r="G4" s="1">
        <v>76.2</v>
      </c>
      <c r="H4" s="3">
        <f t="shared" ref="H4:H31" si="1">G4*0.6</f>
        <v>45.72</v>
      </c>
      <c r="I4" s="8">
        <f t="shared" ref="I4:I31" si="2">F4+H4</f>
        <v>72.319999999999993</v>
      </c>
      <c r="J4" s="1">
        <v>12</v>
      </c>
      <c r="K4" s="1" t="s">
        <v>70</v>
      </c>
    </row>
    <row r="5" spans="1:11" ht="24.95" customHeight="1">
      <c r="A5" s="1">
        <v>2</v>
      </c>
      <c r="B5" s="6" t="s">
        <v>13</v>
      </c>
      <c r="C5" s="7" t="s">
        <v>11</v>
      </c>
      <c r="D5" s="6" t="s">
        <v>41</v>
      </c>
      <c r="E5" s="2">
        <v>66</v>
      </c>
      <c r="F5" s="3">
        <f t="shared" si="0"/>
        <v>26.400000000000002</v>
      </c>
      <c r="G5" s="1">
        <v>88.6</v>
      </c>
      <c r="H5" s="3">
        <f t="shared" si="1"/>
        <v>53.16</v>
      </c>
      <c r="I5" s="8">
        <f t="shared" si="2"/>
        <v>79.56</v>
      </c>
      <c r="J5" s="1">
        <v>1</v>
      </c>
      <c r="K5" s="1" t="s">
        <v>70</v>
      </c>
    </row>
    <row r="6" spans="1:11" ht="24.95" customHeight="1">
      <c r="A6" s="1">
        <v>3</v>
      </c>
      <c r="B6" s="6" t="s">
        <v>14</v>
      </c>
      <c r="C6" s="7" t="s">
        <v>11</v>
      </c>
      <c r="D6" s="6" t="s">
        <v>42</v>
      </c>
      <c r="E6" s="2">
        <v>63.5</v>
      </c>
      <c r="F6" s="3">
        <f t="shared" si="0"/>
        <v>25.400000000000002</v>
      </c>
      <c r="G6" s="1">
        <v>88.2</v>
      </c>
      <c r="H6" s="3">
        <f t="shared" si="1"/>
        <v>52.92</v>
      </c>
      <c r="I6" s="8">
        <f t="shared" si="2"/>
        <v>78.320000000000007</v>
      </c>
      <c r="J6" s="1">
        <v>2</v>
      </c>
      <c r="K6" s="1" t="s">
        <v>70</v>
      </c>
    </row>
    <row r="7" spans="1:11" ht="24.95" customHeight="1">
      <c r="A7" s="1">
        <v>4</v>
      </c>
      <c r="B7" s="6" t="s">
        <v>15</v>
      </c>
      <c r="C7" s="7" t="s">
        <v>68</v>
      </c>
      <c r="D7" s="6" t="s">
        <v>43</v>
      </c>
      <c r="E7" s="2">
        <v>63</v>
      </c>
      <c r="F7" s="3">
        <f t="shared" si="0"/>
        <v>25.200000000000003</v>
      </c>
      <c r="G7" s="1">
        <v>78.2</v>
      </c>
      <c r="H7" s="3">
        <f t="shared" si="1"/>
        <v>46.92</v>
      </c>
      <c r="I7" s="8">
        <f t="shared" si="2"/>
        <v>72.12</v>
      </c>
      <c r="J7" s="1">
        <v>13</v>
      </c>
      <c r="K7" s="1" t="s">
        <v>70</v>
      </c>
    </row>
    <row r="8" spans="1:11" ht="24.95" customHeight="1">
      <c r="A8" s="1">
        <v>5</v>
      </c>
      <c r="B8" s="6" t="s">
        <v>16</v>
      </c>
      <c r="C8" s="7" t="s">
        <v>68</v>
      </c>
      <c r="D8" s="6" t="s">
        <v>44</v>
      </c>
      <c r="E8" s="2">
        <v>61.5</v>
      </c>
      <c r="F8" s="3">
        <f t="shared" si="0"/>
        <v>24.6</v>
      </c>
      <c r="G8" s="1">
        <v>86.2</v>
      </c>
      <c r="H8" s="3">
        <f t="shared" si="1"/>
        <v>51.72</v>
      </c>
      <c r="I8" s="8">
        <f t="shared" si="2"/>
        <v>76.319999999999993</v>
      </c>
      <c r="J8" s="1">
        <v>5</v>
      </c>
      <c r="K8" s="1" t="s">
        <v>74</v>
      </c>
    </row>
    <row r="9" spans="1:11" ht="24.95" customHeight="1">
      <c r="A9" s="1">
        <v>6</v>
      </c>
      <c r="B9" s="6" t="s">
        <v>17</v>
      </c>
      <c r="C9" s="7" t="s">
        <v>11</v>
      </c>
      <c r="D9" s="6" t="s">
        <v>45</v>
      </c>
      <c r="E9" s="2">
        <v>60.5</v>
      </c>
      <c r="F9" s="3">
        <f t="shared" si="0"/>
        <v>24.200000000000003</v>
      </c>
      <c r="G9" s="1">
        <v>84.6</v>
      </c>
      <c r="H9" s="3">
        <f t="shared" si="1"/>
        <v>50.76</v>
      </c>
      <c r="I9" s="8">
        <f t="shared" si="2"/>
        <v>74.960000000000008</v>
      </c>
      <c r="J9" s="1">
        <v>6</v>
      </c>
      <c r="K9" s="1" t="s">
        <v>70</v>
      </c>
    </row>
    <row r="10" spans="1:11" ht="24.95" customHeight="1">
      <c r="A10" s="1">
        <v>7</v>
      </c>
      <c r="B10" s="6" t="s">
        <v>18</v>
      </c>
      <c r="C10" s="7" t="s">
        <v>11</v>
      </c>
      <c r="D10" s="6" t="s">
        <v>46</v>
      </c>
      <c r="E10" s="2">
        <v>60.5</v>
      </c>
      <c r="F10" s="3">
        <f t="shared" si="0"/>
        <v>24.200000000000003</v>
      </c>
      <c r="G10" s="1">
        <v>75.400000000000006</v>
      </c>
      <c r="H10" s="3">
        <f t="shared" si="1"/>
        <v>45.24</v>
      </c>
      <c r="I10" s="8">
        <f t="shared" si="2"/>
        <v>69.44</v>
      </c>
      <c r="J10" s="1">
        <v>21</v>
      </c>
      <c r="K10" s="1" t="s">
        <v>71</v>
      </c>
    </row>
    <row r="11" spans="1:11" ht="24.95" customHeight="1">
      <c r="A11" s="1">
        <v>8</v>
      </c>
      <c r="B11" s="6" t="s">
        <v>19</v>
      </c>
      <c r="C11" s="7" t="s">
        <v>68</v>
      </c>
      <c r="D11" s="6" t="s">
        <v>47</v>
      </c>
      <c r="E11" s="2">
        <v>60</v>
      </c>
      <c r="F11" s="3">
        <f t="shared" si="0"/>
        <v>24</v>
      </c>
      <c r="G11" s="1">
        <v>81.8</v>
      </c>
      <c r="H11" s="3">
        <f t="shared" si="1"/>
        <v>49.08</v>
      </c>
      <c r="I11" s="8">
        <f t="shared" si="2"/>
        <v>73.08</v>
      </c>
      <c r="J11" s="1">
        <v>11</v>
      </c>
      <c r="K11" s="1" t="s">
        <v>74</v>
      </c>
    </row>
    <row r="12" spans="1:11" ht="24.95" customHeight="1">
      <c r="A12" s="1">
        <v>9</v>
      </c>
      <c r="B12" s="6" t="s">
        <v>20</v>
      </c>
      <c r="C12" s="7" t="s">
        <v>11</v>
      </c>
      <c r="D12" s="6" t="s">
        <v>48</v>
      </c>
      <c r="E12" s="2">
        <v>60</v>
      </c>
      <c r="F12" s="3">
        <f t="shared" si="0"/>
        <v>24</v>
      </c>
      <c r="G12" s="1">
        <v>87.6</v>
      </c>
      <c r="H12" s="3">
        <f t="shared" si="1"/>
        <v>52.559999999999995</v>
      </c>
      <c r="I12" s="8">
        <f t="shared" si="2"/>
        <v>76.56</v>
      </c>
      <c r="J12" s="1">
        <v>3</v>
      </c>
      <c r="K12" s="1" t="s">
        <v>70</v>
      </c>
    </row>
    <row r="13" spans="1:11" ht="24.95" customHeight="1">
      <c r="A13" s="1">
        <v>10</v>
      </c>
      <c r="B13" s="6" t="s">
        <v>21</v>
      </c>
      <c r="C13" s="7" t="s">
        <v>11</v>
      </c>
      <c r="D13" s="6" t="s">
        <v>49</v>
      </c>
      <c r="E13" s="2">
        <v>59</v>
      </c>
      <c r="F13" s="3">
        <f t="shared" si="0"/>
        <v>23.6</v>
      </c>
      <c r="G13" s="1">
        <v>77.599999999999994</v>
      </c>
      <c r="H13" s="3">
        <f t="shared" si="1"/>
        <v>46.559999999999995</v>
      </c>
      <c r="I13" s="8">
        <f t="shared" si="2"/>
        <v>70.16</v>
      </c>
      <c r="J13" s="1">
        <v>19</v>
      </c>
      <c r="K13" s="1" t="s">
        <v>72</v>
      </c>
    </row>
    <row r="14" spans="1:11" ht="24.95" customHeight="1">
      <c r="A14" s="1">
        <v>11</v>
      </c>
      <c r="B14" s="6" t="s">
        <v>22</v>
      </c>
      <c r="C14" s="7" t="s">
        <v>11</v>
      </c>
      <c r="D14" s="6" t="s">
        <v>50</v>
      </c>
      <c r="E14" s="2">
        <v>59</v>
      </c>
      <c r="F14" s="3">
        <f t="shared" si="0"/>
        <v>23.6</v>
      </c>
      <c r="G14" s="1">
        <v>82.8</v>
      </c>
      <c r="H14" s="3">
        <f t="shared" si="1"/>
        <v>49.68</v>
      </c>
      <c r="I14" s="8">
        <f t="shared" si="2"/>
        <v>73.28</v>
      </c>
      <c r="J14" s="1">
        <v>10</v>
      </c>
      <c r="K14" s="1" t="s">
        <v>70</v>
      </c>
    </row>
    <row r="15" spans="1:11" ht="24.95" customHeight="1">
      <c r="A15" s="1">
        <v>12</v>
      </c>
      <c r="B15" s="6" t="s">
        <v>23</v>
      </c>
      <c r="C15" s="7" t="s">
        <v>11</v>
      </c>
      <c r="D15" s="6" t="s">
        <v>51</v>
      </c>
      <c r="E15" s="2">
        <v>58</v>
      </c>
      <c r="F15" s="3">
        <f t="shared" si="0"/>
        <v>23.200000000000003</v>
      </c>
      <c r="G15" s="1">
        <v>85</v>
      </c>
      <c r="H15" s="3">
        <f t="shared" si="1"/>
        <v>51</v>
      </c>
      <c r="I15" s="8">
        <f t="shared" si="2"/>
        <v>74.2</v>
      </c>
      <c r="J15" s="1">
        <v>9</v>
      </c>
      <c r="K15" s="1" t="s">
        <v>70</v>
      </c>
    </row>
    <row r="16" spans="1:11" ht="24.95" customHeight="1">
      <c r="A16" s="1">
        <v>13</v>
      </c>
      <c r="B16" s="6" t="s">
        <v>24</v>
      </c>
      <c r="C16" s="7" t="s">
        <v>68</v>
      </c>
      <c r="D16" s="6" t="s">
        <v>52</v>
      </c>
      <c r="E16" s="2">
        <v>57.5</v>
      </c>
      <c r="F16" s="3">
        <f t="shared" si="0"/>
        <v>23</v>
      </c>
      <c r="G16" s="1">
        <v>86.6</v>
      </c>
      <c r="H16" s="3">
        <f t="shared" si="1"/>
        <v>51.959999999999994</v>
      </c>
      <c r="I16" s="8">
        <f t="shared" si="2"/>
        <v>74.959999999999994</v>
      </c>
      <c r="J16" s="1">
        <v>7</v>
      </c>
      <c r="K16" s="1" t="s">
        <v>70</v>
      </c>
    </row>
    <row r="17" spans="1:11" ht="24.95" customHeight="1">
      <c r="A17" s="1">
        <v>14</v>
      </c>
      <c r="B17" s="6" t="s">
        <v>25</v>
      </c>
      <c r="C17" s="7" t="s">
        <v>68</v>
      </c>
      <c r="D17" s="6" t="s">
        <v>53</v>
      </c>
      <c r="E17" s="2">
        <v>57.5</v>
      </c>
      <c r="F17" s="3">
        <f t="shared" si="0"/>
        <v>23</v>
      </c>
      <c r="G17" s="1">
        <v>78</v>
      </c>
      <c r="H17" s="3">
        <f t="shared" si="1"/>
        <v>46.8</v>
      </c>
      <c r="I17" s="8">
        <f t="shared" si="2"/>
        <v>69.8</v>
      </c>
      <c r="J17" s="1">
        <v>20</v>
      </c>
      <c r="K17" s="1" t="s">
        <v>73</v>
      </c>
    </row>
    <row r="18" spans="1:11" ht="24.95" customHeight="1">
      <c r="A18" s="1">
        <v>15</v>
      </c>
      <c r="B18" s="6" t="s">
        <v>26</v>
      </c>
      <c r="C18" s="7" t="s">
        <v>11</v>
      </c>
      <c r="D18" s="6" t="s">
        <v>54</v>
      </c>
      <c r="E18" s="2">
        <v>57.5</v>
      </c>
      <c r="F18" s="3">
        <f t="shared" si="0"/>
        <v>23</v>
      </c>
      <c r="G18" s="1">
        <v>80.2</v>
      </c>
      <c r="H18" s="3">
        <f t="shared" si="1"/>
        <v>48.12</v>
      </c>
      <c r="I18" s="8">
        <f t="shared" si="2"/>
        <v>71.12</v>
      </c>
      <c r="J18" s="1">
        <v>16</v>
      </c>
      <c r="K18" s="1" t="s">
        <v>73</v>
      </c>
    </row>
    <row r="19" spans="1:11" ht="24.95" customHeight="1">
      <c r="A19" s="1">
        <v>16</v>
      </c>
      <c r="B19" s="6" t="s">
        <v>27</v>
      </c>
      <c r="C19" s="7" t="s">
        <v>68</v>
      </c>
      <c r="D19" s="6" t="s">
        <v>55</v>
      </c>
      <c r="E19" s="2">
        <v>57</v>
      </c>
      <c r="F19" s="3">
        <f t="shared" si="0"/>
        <v>22.8</v>
      </c>
      <c r="G19" s="1">
        <v>77.400000000000006</v>
      </c>
      <c r="H19" s="3">
        <f t="shared" si="1"/>
        <v>46.440000000000005</v>
      </c>
      <c r="I19" s="8">
        <f t="shared" si="2"/>
        <v>69.240000000000009</v>
      </c>
      <c r="J19" s="1">
        <v>22</v>
      </c>
      <c r="K19" s="1" t="s">
        <v>73</v>
      </c>
    </row>
    <row r="20" spans="1:11" ht="24.95" customHeight="1">
      <c r="A20" s="1">
        <v>17</v>
      </c>
      <c r="B20" s="6" t="s">
        <v>28</v>
      </c>
      <c r="C20" s="7" t="s">
        <v>11</v>
      </c>
      <c r="D20" s="6" t="s">
        <v>56</v>
      </c>
      <c r="E20" s="2">
        <v>56.5</v>
      </c>
      <c r="F20" s="3">
        <f t="shared" si="0"/>
        <v>22.6</v>
      </c>
      <c r="G20" s="1">
        <v>73</v>
      </c>
      <c r="H20" s="3">
        <f t="shared" si="1"/>
        <v>43.8</v>
      </c>
      <c r="I20" s="8">
        <f t="shared" si="2"/>
        <v>66.400000000000006</v>
      </c>
      <c r="J20" s="1">
        <v>28</v>
      </c>
      <c r="K20" s="1" t="s">
        <v>73</v>
      </c>
    </row>
    <row r="21" spans="1:11" ht="24.95" customHeight="1">
      <c r="A21" s="1">
        <v>18</v>
      </c>
      <c r="B21" s="6" t="s">
        <v>29</v>
      </c>
      <c r="C21" s="7" t="s">
        <v>68</v>
      </c>
      <c r="D21" s="6" t="s">
        <v>57</v>
      </c>
      <c r="E21" s="2">
        <v>56</v>
      </c>
      <c r="F21" s="3">
        <f t="shared" si="0"/>
        <v>22.400000000000002</v>
      </c>
      <c r="G21" s="1">
        <v>81.2</v>
      </c>
      <c r="H21" s="3">
        <f t="shared" si="1"/>
        <v>48.72</v>
      </c>
      <c r="I21" s="8">
        <f t="shared" si="2"/>
        <v>71.12</v>
      </c>
      <c r="J21" s="1">
        <v>17</v>
      </c>
      <c r="K21" s="1" t="s">
        <v>73</v>
      </c>
    </row>
    <row r="22" spans="1:11" ht="24.95" customHeight="1">
      <c r="A22" s="1">
        <v>19</v>
      </c>
      <c r="B22" s="6" t="s">
        <v>30</v>
      </c>
      <c r="C22" s="7" t="s">
        <v>11</v>
      </c>
      <c r="D22" s="6" t="s">
        <v>58</v>
      </c>
      <c r="E22" s="2">
        <v>56</v>
      </c>
      <c r="F22" s="3">
        <f t="shared" si="0"/>
        <v>22.400000000000002</v>
      </c>
      <c r="G22" s="1">
        <v>75.400000000000006</v>
      </c>
      <c r="H22" s="3">
        <f t="shared" si="1"/>
        <v>45.24</v>
      </c>
      <c r="I22" s="8">
        <f t="shared" si="2"/>
        <v>67.64</v>
      </c>
      <c r="J22" s="1">
        <v>25</v>
      </c>
      <c r="K22" s="1" t="s">
        <v>73</v>
      </c>
    </row>
    <row r="23" spans="1:11" ht="24.95" customHeight="1">
      <c r="A23" s="1">
        <v>20</v>
      </c>
      <c r="B23" s="6" t="s">
        <v>31</v>
      </c>
      <c r="C23" s="7" t="s">
        <v>11</v>
      </c>
      <c r="D23" s="6" t="s">
        <v>59</v>
      </c>
      <c r="E23" s="2">
        <v>55</v>
      </c>
      <c r="F23" s="3">
        <f t="shared" si="0"/>
        <v>22</v>
      </c>
      <c r="G23" s="1">
        <v>82</v>
      </c>
      <c r="H23" s="3">
        <f t="shared" si="1"/>
        <v>49.199999999999996</v>
      </c>
      <c r="I23" s="8">
        <f t="shared" si="2"/>
        <v>71.199999999999989</v>
      </c>
      <c r="J23" s="1">
        <v>15</v>
      </c>
      <c r="K23" s="1" t="s">
        <v>73</v>
      </c>
    </row>
    <row r="24" spans="1:11" ht="24.95" customHeight="1">
      <c r="A24" s="1">
        <v>21</v>
      </c>
      <c r="B24" s="6" t="s">
        <v>32</v>
      </c>
      <c r="C24" s="7" t="s">
        <v>11</v>
      </c>
      <c r="D24" s="6" t="s">
        <v>60</v>
      </c>
      <c r="E24" s="2">
        <v>54.5</v>
      </c>
      <c r="F24" s="3">
        <f t="shared" si="0"/>
        <v>21.8</v>
      </c>
      <c r="G24" s="1">
        <v>77.599999999999994</v>
      </c>
      <c r="H24" s="3">
        <f t="shared" si="1"/>
        <v>46.559999999999995</v>
      </c>
      <c r="I24" s="8">
        <f t="shared" si="2"/>
        <v>68.36</v>
      </c>
      <c r="J24" s="1">
        <v>23</v>
      </c>
      <c r="K24" s="1" t="s">
        <v>73</v>
      </c>
    </row>
    <row r="25" spans="1:11" ht="24.95" customHeight="1">
      <c r="A25" s="1">
        <v>22</v>
      </c>
      <c r="B25" s="6" t="s">
        <v>33</v>
      </c>
      <c r="C25" s="7" t="s">
        <v>11</v>
      </c>
      <c r="D25" s="6" t="s">
        <v>61</v>
      </c>
      <c r="E25" s="2">
        <v>54.5</v>
      </c>
      <c r="F25" s="3">
        <f t="shared" si="0"/>
        <v>21.8</v>
      </c>
      <c r="G25" s="1">
        <v>77</v>
      </c>
      <c r="H25" s="3">
        <f t="shared" si="1"/>
        <v>46.199999999999996</v>
      </c>
      <c r="I25" s="8">
        <f t="shared" si="2"/>
        <v>68</v>
      </c>
      <c r="J25" s="1">
        <v>24</v>
      </c>
      <c r="K25" s="1" t="s">
        <v>73</v>
      </c>
    </row>
    <row r="26" spans="1:11" ht="24.95" customHeight="1">
      <c r="A26" s="1">
        <v>23</v>
      </c>
      <c r="B26" s="6" t="s">
        <v>34</v>
      </c>
      <c r="C26" s="7" t="s">
        <v>11</v>
      </c>
      <c r="D26" s="6" t="s">
        <v>62</v>
      </c>
      <c r="E26" s="2">
        <v>54.5</v>
      </c>
      <c r="F26" s="3">
        <f t="shared" si="0"/>
        <v>21.8</v>
      </c>
      <c r="G26" s="1">
        <v>76</v>
      </c>
      <c r="H26" s="3">
        <f t="shared" si="1"/>
        <v>45.6</v>
      </c>
      <c r="I26" s="8">
        <f t="shared" si="2"/>
        <v>67.400000000000006</v>
      </c>
      <c r="J26" s="1">
        <v>26</v>
      </c>
      <c r="K26" s="1" t="s">
        <v>73</v>
      </c>
    </row>
    <row r="27" spans="1:11" ht="24.95" customHeight="1">
      <c r="A27" s="1">
        <v>24</v>
      </c>
      <c r="B27" s="6" t="s">
        <v>35</v>
      </c>
      <c r="C27" s="7" t="s">
        <v>11</v>
      </c>
      <c r="D27" s="6" t="s">
        <v>63</v>
      </c>
      <c r="E27" s="2">
        <v>54</v>
      </c>
      <c r="F27" s="3">
        <f t="shared" si="0"/>
        <v>21.6</v>
      </c>
      <c r="G27" s="1">
        <v>88.6</v>
      </c>
      <c r="H27" s="3">
        <f t="shared" si="1"/>
        <v>53.16</v>
      </c>
      <c r="I27" s="8">
        <f t="shared" si="2"/>
        <v>74.759999999999991</v>
      </c>
      <c r="J27" s="1">
        <v>8</v>
      </c>
      <c r="K27" s="1" t="s">
        <v>70</v>
      </c>
    </row>
    <row r="28" spans="1:11" ht="24.95" customHeight="1">
      <c r="A28" s="1">
        <v>25</v>
      </c>
      <c r="B28" s="6" t="s">
        <v>36</v>
      </c>
      <c r="C28" s="7" t="s">
        <v>11</v>
      </c>
      <c r="D28" s="6" t="s">
        <v>64</v>
      </c>
      <c r="E28" s="1">
        <v>54</v>
      </c>
      <c r="F28" s="3">
        <f t="shared" si="0"/>
        <v>21.6</v>
      </c>
      <c r="G28" s="1">
        <v>83.4</v>
      </c>
      <c r="H28" s="3">
        <f t="shared" si="1"/>
        <v>50.04</v>
      </c>
      <c r="I28" s="8">
        <f t="shared" si="2"/>
        <v>71.64</v>
      </c>
      <c r="J28" s="1">
        <v>14</v>
      </c>
      <c r="K28" s="1" t="s">
        <v>70</v>
      </c>
    </row>
    <row r="29" spans="1:11" ht="24.95" customHeight="1">
      <c r="A29" s="1">
        <v>26</v>
      </c>
      <c r="B29" s="6" t="s">
        <v>37</v>
      </c>
      <c r="C29" s="7" t="s">
        <v>11</v>
      </c>
      <c r="D29" s="6" t="s">
        <v>65</v>
      </c>
      <c r="E29" s="1">
        <v>54</v>
      </c>
      <c r="F29" s="3">
        <f t="shared" si="0"/>
        <v>21.6</v>
      </c>
      <c r="G29" s="1">
        <v>76.2</v>
      </c>
      <c r="H29" s="3">
        <f t="shared" si="1"/>
        <v>45.72</v>
      </c>
      <c r="I29" s="8">
        <f t="shared" si="2"/>
        <v>67.319999999999993</v>
      </c>
      <c r="J29" s="1">
        <v>27</v>
      </c>
      <c r="K29" s="1" t="s">
        <v>73</v>
      </c>
    </row>
    <row r="30" spans="1:11" ht="24.95" customHeight="1">
      <c r="A30" s="1">
        <v>27</v>
      </c>
      <c r="B30" s="6" t="s">
        <v>38</v>
      </c>
      <c r="C30" s="7" t="s">
        <v>68</v>
      </c>
      <c r="D30" s="6" t="s">
        <v>66</v>
      </c>
      <c r="E30" s="1">
        <v>53.5</v>
      </c>
      <c r="F30" s="3">
        <f t="shared" si="0"/>
        <v>21.400000000000002</v>
      </c>
      <c r="G30" s="1">
        <v>91.6</v>
      </c>
      <c r="H30" s="3">
        <f t="shared" si="1"/>
        <v>54.959999999999994</v>
      </c>
      <c r="I30" s="8">
        <f t="shared" si="2"/>
        <v>76.36</v>
      </c>
      <c r="J30" s="1">
        <v>4</v>
      </c>
      <c r="K30" s="1" t="s">
        <v>70</v>
      </c>
    </row>
    <row r="31" spans="1:11" ht="24.95" customHeight="1">
      <c r="A31" s="1">
        <v>28</v>
      </c>
      <c r="B31" s="6" t="s">
        <v>39</v>
      </c>
      <c r="C31" s="7" t="s">
        <v>11</v>
      </c>
      <c r="D31" s="6" t="s">
        <v>67</v>
      </c>
      <c r="E31" s="1">
        <v>53.5</v>
      </c>
      <c r="F31" s="3">
        <f t="shared" si="0"/>
        <v>21.400000000000002</v>
      </c>
      <c r="G31" s="1">
        <v>82.2</v>
      </c>
      <c r="H31" s="3">
        <f t="shared" si="1"/>
        <v>49.32</v>
      </c>
      <c r="I31" s="8">
        <f t="shared" si="2"/>
        <v>70.72</v>
      </c>
      <c r="J31" s="1">
        <v>18</v>
      </c>
      <c r="K31" s="1" t="s">
        <v>73</v>
      </c>
    </row>
  </sheetData>
  <mergeCells count="12">
    <mergeCell ref="E2:E3"/>
    <mergeCell ref="F2:F3"/>
    <mergeCell ref="D2:D3"/>
    <mergeCell ref="A1:K1"/>
    <mergeCell ref="G2:G3"/>
    <mergeCell ref="H2:H3"/>
    <mergeCell ref="J2:J3"/>
    <mergeCell ref="I2:I3"/>
    <mergeCell ref="K2:K3"/>
    <mergeCell ref="A2:A3"/>
    <mergeCell ref="B2:B3"/>
    <mergeCell ref="C2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排名表</vt:lpstr>
      <vt:lpstr>面试名单顺序</vt:lpstr>
      <vt:lpstr>面试名单顺序!Print_Titles</vt:lpstr>
      <vt:lpstr>排名表!Print_Titles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2019-08-08T01:49:07Z</dcterms:modified>
</cp:coreProperties>
</file>