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综合成绩" sheetId="1" r:id="rId1"/>
  </sheets>
  <definedNames>
    <definedName name="_xlnm._FilterDatabase" localSheetId="0" hidden="1">综合成绩!$A$4:$K$33</definedName>
  </definedNames>
  <calcPr calcId="125725"/>
</workbook>
</file>

<file path=xl/calcChain.xml><?xml version="1.0" encoding="utf-8"?>
<calcChain xmlns="http://schemas.openxmlformats.org/spreadsheetml/2006/main">
  <c r="H5" i="1"/>
  <c r="H8"/>
  <c r="H4"/>
  <c r="H7"/>
  <c r="H15"/>
  <c r="H6"/>
  <c r="H17"/>
  <c r="H9"/>
  <c r="H12"/>
  <c r="H20"/>
  <c r="H18"/>
  <c r="H14"/>
  <c r="H10"/>
  <c r="H23"/>
  <c r="H22"/>
  <c r="H21"/>
  <c r="H13"/>
  <c r="H16"/>
  <c r="H11"/>
  <c r="H26"/>
  <c r="H28"/>
  <c r="H30"/>
  <c r="H24"/>
  <c r="H27"/>
  <c r="H29"/>
  <c r="H19"/>
  <c r="H32"/>
  <c r="H25"/>
  <c r="H31"/>
  <c r="H33"/>
  <c r="F5"/>
  <c r="F8"/>
  <c r="F4"/>
  <c r="F7"/>
  <c r="F15"/>
  <c r="F6"/>
  <c r="F17"/>
  <c r="F9"/>
  <c r="F12"/>
  <c r="F20"/>
  <c r="F18"/>
  <c r="F14"/>
  <c r="F10"/>
  <c r="F23"/>
  <c r="F22"/>
  <c r="F21"/>
  <c r="F13"/>
  <c r="F16"/>
  <c r="F11"/>
  <c r="F26"/>
  <c r="F28"/>
  <c r="F30"/>
  <c r="F24"/>
  <c r="F27"/>
  <c r="F29"/>
  <c r="F19"/>
  <c r="F32"/>
  <c r="F25"/>
  <c r="F31"/>
  <c r="F33"/>
  <c r="I24" l="1"/>
  <c r="I32"/>
  <c r="I11"/>
  <c r="I22"/>
  <c r="I18"/>
  <c r="I17"/>
  <c r="I25"/>
  <c r="I27"/>
  <c r="I26"/>
  <c r="I21"/>
  <c r="I14"/>
  <c r="I9"/>
  <c r="I7"/>
  <c r="I29"/>
  <c r="I13"/>
  <c r="I12"/>
  <c r="I15"/>
  <c r="I5"/>
  <c r="I4"/>
  <c r="I31"/>
  <c r="I28"/>
  <c r="I10"/>
  <c r="I33"/>
  <c r="I19"/>
  <c r="I30"/>
  <c r="I16"/>
  <c r="I23"/>
  <c r="I20"/>
  <c r="I6"/>
  <c r="I8"/>
</calcChain>
</file>

<file path=xl/sharedStrings.xml><?xml version="1.0" encoding="utf-8"?>
<sst xmlns="http://schemas.openxmlformats.org/spreadsheetml/2006/main" count="132" uniqueCount="76">
  <si>
    <t>序号</t>
  </si>
  <si>
    <t>姓名</t>
  </si>
  <si>
    <t>性别</t>
  </si>
  <si>
    <t>准考证号</t>
    <phoneticPr fontId="1" type="noConversion"/>
  </si>
  <si>
    <t>笔试成绩</t>
    <phoneticPr fontId="1" type="noConversion"/>
  </si>
  <si>
    <t>笔试成绩折算</t>
    <phoneticPr fontId="1" type="noConversion"/>
  </si>
  <si>
    <t>面试成绩</t>
    <phoneticPr fontId="1" type="noConversion"/>
  </si>
  <si>
    <t>面试成绩折算</t>
    <phoneticPr fontId="1" type="noConversion"/>
  </si>
  <si>
    <t>总成绩</t>
    <phoneticPr fontId="1" type="noConversion"/>
  </si>
  <si>
    <t>排名</t>
    <phoneticPr fontId="1" type="noConversion"/>
  </si>
  <si>
    <t>是否入围体检</t>
    <phoneticPr fontId="1" type="noConversion"/>
  </si>
  <si>
    <t>女</t>
  </si>
  <si>
    <t>尹赛雯</t>
  </si>
  <si>
    <t>11020402728</t>
  </si>
  <si>
    <t>冉立</t>
  </si>
  <si>
    <t>11020401307</t>
  </si>
  <si>
    <t>邓惠</t>
  </si>
  <si>
    <t>11020401709</t>
  </si>
  <si>
    <t>夏小娟</t>
  </si>
  <si>
    <t>11020400805</t>
  </si>
  <si>
    <t>沙志艳</t>
  </si>
  <si>
    <t>11020401527</t>
  </si>
  <si>
    <t>宾胜男</t>
  </si>
  <si>
    <t>11020402017</t>
  </si>
  <si>
    <t>戴亨</t>
  </si>
  <si>
    <t>男</t>
  </si>
  <si>
    <t>11020402026</t>
  </si>
  <si>
    <t>张颖</t>
  </si>
  <si>
    <t>11020400308</t>
  </si>
  <si>
    <t>朱莉芝</t>
  </si>
  <si>
    <t>11020401610</t>
  </si>
  <si>
    <t>何文倩</t>
  </si>
  <si>
    <t>11020400928</t>
  </si>
  <si>
    <t>曹雪晴</t>
  </si>
  <si>
    <t>11020402325</t>
  </si>
  <si>
    <t>11020400716</t>
  </si>
  <si>
    <t>肖晶晶</t>
  </si>
  <si>
    <t>11020402409</t>
  </si>
  <si>
    <t>刘伟豪</t>
  </si>
  <si>
    <t>11020401811</t>
  </si>
  <si>
    <t>王旭</t>
  </si>
  <si>
    <t>11020401309</t>
  </si>
  <si>
    <t>邢英俊</t>
  </si>
  <si>
    <t>11020400202</t>
  </si>
  <si>
    <t>钦平安</t>
  </si>
  <si>
    <t>11020402025</t>
  </si>
  <si>
    <t>周微</t>
  </si>
  <si>
    <t>11020400804</t>
  </si>
  <si>
    <t>刘慧</t>
  </si>
  <si>
    <t>11020400304</t>
  </si>
  <si>
    <t>言蓝萍</t>
  </si>
  <si>
    <t>11020400227</t>
  </si>
  <si>
    <t>倪小剑</t>
  </si>
  <si>
    <t>11020400820</t>
  </si>
  <si>
    <t>何春元</t>
  </si>
  <si>
    <t>11020401326</t>
  </si>
  <si>
    <t>游玲</t>
  </si>
  <si>
    <t>11020401917</t>
  </si>
  <si>
    <t>沈洁</t>
  </si>
  <si>
    <t>11020401512</t>
  </si>
  <si>
    <t>吴鹏越</t>
  </si>
  <si>
    <t>11020403020</t>
  </si>
  <si>
    <t>容任远</t>
  </si>
  <si>
    <t>11020401929</t>
  </si>
  <si>
    <t>蔡博为</t>
  </si>
  <si>
    <t>11020400110</t>
  </si>
  <si>
    <t>舒琦雅</t>
  </si>
  <si>
    <t>11020400811</t>
  </si>
  <si>
    <t>潘淑丽</t>
  </si>
  <si>
    <t>11020400722</t>
  </si>
  <si>
    <t>孙依凡</t>
  </si>
  <si>
    <t>11020401703</t>
  </si>
  <si>
    <t>杨文艳</t>
    <phoneticPr fontId="1" type="noConversion"/>
  </si>
  <si>
    <r>
      <t>__</t>
    </r>
    <r>
      <rPr>
        <u/>
        <sz val="18"/>
        <color theme="1"/>
        <rFont val="方正小标宋简体"/>
        <charset val="134"/>
      </rPr>
      <t>株洲市荷塘区</t>
    </r>
    <r>
      <rPr>
        <sz val="18"/>
        <color theme="1"/>
        <rFont val="方正小标宋简体"/>
        <family val="4"/>
        <charset val="134"/>
      </rPr>
      <t>_人民检察院招聘书记员笔试、面试、综合成绩及排名</t>
    </r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</si>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</sst>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u/>
      <sz val="18"/>
      <color theme="1"/>
      <name val="方正小标宋简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"/>
  <sheetViews>
    <sheetView tabSelected="1" workbookViewId="0">
      <selection activeCell="O7" sqref="O7"/>
    </sheetView>
  </sheetViews>
  <sheetFormatPr defaultRowHeight="24" customHeight="1"/>
  <cols>
    <col min="1" max="1" width="5.5" customWidth="1"/>
    <col min="2" max="2" width="10" customWidth="1"/>
    <col min="3" max="3" width="6.25" customWidth="1"/>
    <col min="4" max="4" width="17.125" customWidth="1"/>
    <col min="5" max="5" width="9" customWidth="1"/>
    <col min="6" max="6" width="11.875" style="3" customWidth="1"/>
    <col min="7" max="7" width="8.25" customWidth="1"/>
    <col min="8" max="8" width="11.625" style="3" customWidth="1"/>
    <col min="9" max="9" width="8.375" style="4" customWidth="1"/>
    <col min="10" max="10" width="7.875" customWidth="1"/>
    <col min="11" max="11" width="12.25" customWidth="1"/>
  </cols>
  <sheetData>
    <row r="1" spans="1:11" ht="36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.100000000000001" customHeight="1">
      <c r="A2" s="15" t="s">
        <v>0</v>
      </c>
      <c r="B2" s="15" t="s">
        <v>1</v>
      </c>
      <c r="C2" s="15" t="s">
        <v>2</v>
      </c>
      <c r="D2" s="15" t="s">
        <v>3</v>
      </c>
      <c r="E2" s="13" t="s">
        <v>4</v>
      </c>
      <c r="F2" s="14" t="s">
        <v>5</v>
      </c>
      <c r="G2" s="13" t="s">
        <v>6</v>
      </c>
      <c r="H2" s="14" t="s">
        <v>7</v>
      </c>
      <c r="I2" s="17" t="s">
        <v>8</v>
      </c>
      <c r="J2" s="13" t="s">
        <v>9</v>
      </c>
      <c r="K2" s="13" t="s">
        <v>10</v>
      </c>
    </row>
    <row r="3" spans="1:11" ht="13.5" customHeight="1">
      <c r="A3" s="15"/>
      <c r="B3" s="15"/>
      <c r="C3" s="15"/>
      <c r="D3" s="15"/>
      <c r="E3" s="13"/>
      <c r="F3" s="14"/>
      <c r="G3" s="13"/>
      <c r="H3" s="14"/>
      <c r="I3" s="17"/>
      <c r="J3" s="13"/>
      <c r="K3" s="13"/>
    </row>
    <row r="4" spans="1:11" ht="24.95" customHeight="1">
      <c r="A4" s="1">
        <v>1</v>
      </c>
      <c r="B4" s="8" t="s">
        <v>16</v>
      </c>
      <c r="C4" s="9" t="s">
        <v>11</v>
      </c>
      <c r="D4" s="12" t="s">
        <v>17</v>
      </c>
      <c r="E4" s="10">
        <v>63.5</v>
      </c>
      <c r="F4" s="5">
        <f t="shared" ref="F4:F33" si="0">E4*0.4</f>
        <v>25.400000000000002</v>
      </c>
      <c r="G4" s="2">
        <v>91</v>
      </c>
      <c r="H4" s="5">
        <f t="shared" ref="H4:H33" si="1">G4*0.6</f>
        <v>54.6</v>
      </c>
      <c r="I4" s="6">
        <f t="shared" ref="I4:I33" si="2">F4+H4</f>
        <v>80</v>
      </c>
      <c r="J4" s="2">
        <v>1</v>
      </c>
      <c r="K4" s="11" t="s">
        <v>74</v>
      </c>
    </row>
    <row r="5" spans="1:11" ht="24.95" customHeight="1">
      <c r="A5" s="1">
        <v>2</v>
      </c>
      <c r="B5" s="8" t="s">
        <v>12</v>
      </c>
      <c r="C5" s="9" t="s">
        <v>11</v>
      </c>
      <c r="D5" s="12" t="s">
        <v>13</v>
      </c>
      <c r="E5" s="10">
        <v>64.5</v>
      </c>
      <c r="F5" s="5">
        <f t="shared" si="0"/>
        <v>25.8</v>
      </c>
      <c r="G5" s="2">
        <v>87.2</v>
      </c>
      <c r="H5" s="5">
        <f t="shared" si="1"/>
        <v>52.32</v>
      </c>
      <c r="I5" s="6">
        <f t="shared" si="2"/>
        <v>78.12</v>
      </c>
      <c r="J5" s="2">
        <v>2</v>
      </c>
      <c r="K5" s="11" t="s">
        <v>74</v>
      </c>
    </row>
    <row r="6" spans="1:11" ht="24.95" customHeight="1">
      <c r="A6" s="7">
        <v>3</v>
      </c>
      <c r="B6" s="8" t="s">
        <v>22</v>
      </c>
      <c r="C6" s="9" t="s">
        <v>11</v>
      </c>
      <c r="D6" s="12" t="s">
        <v>23</v>
      </c>
      <c r="E6" s="10">
        <v>56</v>
      </c>
      <c r="F6" s="5">
        <f t="shared" si="0"/>
        <v>22.400000000000002</v>
      </c>
      <c r="G6" s="2">
        <v>90.4</v>
      </c>
      <c r="H6" s="5">
        <f t="shared" si="1"/>
        <v>54.24</v>
      </c>
      <c r="I6" s="6">
        <f t="shared" si="2"/>
        <v>76.64</v>
      </c>
      <c r="J6" s="2">
        <v>3</v>
      </c>
      <c r="K6" s="11" t="s">
        <v>74</v>
      </c>
    </row>
    <row r="7" spans="1:11" ht="24.95" customHeight="1">
      <c r="A7" s="7">
        <v>4</v>
      </c>
      <c r="B7" s="8" t="s">
        <v>18</v>
      </c>
      <c r="C7" s="9" t="s">
        <v>11</v>
      </c>
      <c r="D7" s="12" t="s">
        <v>19</v>
      </c>
      <c r="E7" s="10">
        <v>61</v>
      </c>
      <c r="F7" s="5">
        <f t="shared" si="0"/>
        <v>24.400000000000002</v>
      </c>
      <c r="G7" s="2">
        <v>81.400000000000006</v>
      </c>
      <c r="H7" s="5">
        <f t="shared" si="1"/>
        <v>48.84</v>
      </c>
      <c r="I7" s="6">
        <f t="shared" si="2"/>
        <v>73.240000000000009</v>
      </c>
      <c r="J7" s="11">
        <v>4</v>
      </c>
      <c r="K7" s="11" t="s">
        <v>74</v>
      </c>
    </row>
    <row r="8" spans="1:11" ht="24.95" customHeight="1">
      <c r="A8" s="7">
        <v>5</v>
      </c>
      <c r="B8" s="8" t="s">
        <v>14</v>
      </c>
      <c r="C8" s="9" t="s">
        <v>11</v>
      </c>
      <c r="D8" s="12" t="s">
        <v>15</v>
      </c>
      <c r="E8" s="10">
        <v>64</v>
      </c>
      <c r="F8" s="5">
        <f t="shared" si="0"/>
        <v>25.6</v>
      </c>
      <c r="G8" s="2">
        <v>79.2</v>
      </c>
      <c r="H8" s="5">
        <f t="shared" si="1"/>
        <v>47.52</v>
      </c>
      <c r="I8" s="6">
        <f t="shared" si="2"/>
        <v>73.12</v>
      </c>
      <c r="J8" s="11">
        <v>5</v>
      </c>
      <c r="K8" s="11" t="s">
        <v>74</v>
      </c>
    </row>
    <row r="9" spans="1:11" ht="24.95" customHeight="1">
      <c r="A9" s="7">
        <v>6</v>
      </c>
      <c r="B9" s="8" t="s">
        <v>27</v>
      </c>
      <c r="C9" s="9" t="s">
        <v>11</v>
      </c>
      <c r="D9" s="12" t="s">
        <v>28</v>
      </c>
      <c r="E9" s="10">
        <v>55</v>
      </c>
      <c r="F9" s="5">
        <f t="shared" si="0"/>
        <v>22</v>
      </c>
      <c r="G9" s="2">
        <v>85.2</v>
      </c>
      <c r="H9" s="5">
        <f t="shared" si="1"/>
        <v>51.12</v>
      </c>
      <c r="I9" s="6">
        <f t="shared" si="2"/>
        <v>73.12</v>
      </c>
      <c r="J9" s="11">
        <v>6</v>
      </c>
      <c r="K9" s="11" t="s">
        <v>74</v>
      </c>
    </row>
    <row r="10" spans="1:11" ht="24.95" customHeight="1">
      <c r="A10" s="7">
        <v>7</v>
      </c>
      <c r="B10" s="8" t="s">
        <v>36</v>
      </c>
      <c r="C10" s="9" t="s">
        <v>11</v>
      </c>
      <c r="D10" s="12" t="s">
        <v>37</v>
      </c>
      <c r="E10" s="10">
        <v>53</v>
      </c>
      <c r="F10" s="5">
        <f t="shared" si="0"/>
        <v>21.200000000000003</v>
      </c>
      <c r="G10" s="2">
        <v>86.4</v>
      </c>
      <c r="H10" s="5">
        <f t="shared" si="1"/>
        <v>51.84</v>
      </c>
      <c r="I10" s="6">
        <f t="shared" si="2"/>
        <v>73.040000000000006</v>
      </c>
      <c r="J10" s="11">
        <v>7</v>
      </c>
      <c r="K10" s="11" t="s">
        <v>74</v>
      </c>
    </row>
    <row r="11" spans="1:11" ht="24.95" customHeight="1">
      <c r="A11" s="7">
        <v>8</v>
      </c>
      <c r="B11" s="8" t="s">
        <v>48</v>
      </c>
      <c r="C11" s="9" t="s">
        <v>11</v>
      </c>
      <c r="D11" s="12" t="s">
        <v>49</v>
      </c>
      <c r="E11" s="10">
        <v>48.5</v>
      </c>
      <c r="F11" s="5">
        <f t="shared" si="0"/>
        <v>19.400000000000002</v>
      </c>
      <c r="G11" s="2">
        <v>87.4</v>
      </c>
      <c r="H11" s="5">
        <f t="shared" si="1"/>
        <v>52.440000000000005</v>
      </c>
      <c r="I11" s="6">
        <f t="shared" si="2"/>
        <v>71.84</v>
      </c>
      <c r="J11" s="11">
        <v>8</v>
      </c>
      <c r="K11" s="11" t="s">
        <v>74</v>
      </c>
    </row>
    <row r="12" spans="1:11" ht="24.95" customHeight="1">
      <c r="A12" s="7">
        <v>9</v>
      </c>
      <c r="B12" s="8" t="s">
        <v>29</v>
      </c>
      <c r="C12" s="9" t="s">
        <v>11</v>
      </c>
      <c r="D12" s="12" t="s">
        <v>30</v>
      </c>
      <c r="E12" s="10">
        <v>54.5</v>
      </c>
      <c r="F12" s="5">
        <f t="shared" si="0"/>
        <v>21.8</v>
      </c>
      <c r="G12" s="2">
        <v>83.2</v>
      </c>
      <c r="H12" s="5">
        <f t="shared" si="1"/>
        <v>49.92</v>
      </c>
      <c r="I12" s="6">
        <f t="shared" si="2"/>
        <v>71.72</v>
      </c>
      <c r="J12" s="11">
        <v>9</v>
      </c>
      <c r="K12" s="11" t="s">
        <v>74</v>
      </c>
    </row>
    <row r="13" spans="1:11" ht="24.95" customHeight="1">
      <c r="A13" s="7">
        <v>10</v>
      </c>
      <c r="B13" s="8" t="s">
        <v>44</v>
      </c>
      <c r="C13" s="9" t="s">
        <v>25</v>
      </c>
      <c r="D13" s="12" t="s">
        <v>45</v>
      </c>
      <c r="E13" s="10">
        <v>50</v>
      </c>
      <c r="F13" s="5">
        <f t="shared" si="0"/>
        <v>20</v>
      </c>
      <c r="G13" s="2">
        <v>85.6</v>
      </c>
      <c r="H13" s="5">
        <f t="shared" si="1"/>
        <v>51.359999999999992</v>
      </c>
      <c r="I13" s="6">
        <f t="shared" si="2"/>
        <v>71.359999999999985</v>
      </c>
      <c r="J13" s="11">
        <v>10</v>
      </c>
      <c r="K13" s="11" t="s">
        <v>74</v>
      </c>
    </row>
    <row r="14" spans="1:11" ht="24.95" customHeight="1">
      <c r="A14" s="7">
        <v>11</v>
      </c>
      <c r="B14" s="8" t="s">
        <v>72</v>
      </c>
      <c r="C14" s="9" t="s">
        <v>11</v>
      </c>
      <c r="D14" s="12" t="s">
        <v>35</v>
      </c>
      <c r="E14" s="10">
        <v>53</v>
      </c>
      <c r="F14" s="5">
        <f t="shared" si="0"/>
        <v>21.200000000000003</v>
      </c>
      <c r="G14" s="2">
        <v>83</v>
      </c>
      <c r="H14" s="5">
        <f t="shared" si="1"/>
        <v>49.8</v>
      </c>
      <c r="I14" s="6">
        <f t="shared" si="2"/>
        <v>71</v>
      </c>
      <c r="J14" s="11">
        <v>11</v>
      </c>
      <c r="K14" s="11" t="s">
        <v>74</v>
      </c>
    </row>
    <row r="15" spans="1:11" ht="24.95" customHeight="1">
      <c r="A15" s="7">
        <v>12</v>
      </c>
      <c r="B15" s="8" t="s">
        <v>20</v>
      </c>
      <c r="C15" s="9" t="s">
        <v>11</v>
      </c>
      <c r="D15" s="12" t="s">
        <v>21</v>
      </c>
      <c r="E15" s="10">
        <v>56.5</v>
      </c>
      <c r="F15" s="5">
        <f t="shared" si="0"/>
        <v>22.6</v>
      </c>
      <c r="G15" s="2">
        <v>79.599999999999994</v>
      </c>
      <c r="H15" s="5">
        <f t="shared" si="1"/>
        <v>47.76</v>
      </c>
      <c r="I15" s="6">
        <f t="shared" si="2"/>
        <v>70.36</v>
      </c>
      <c r="J15" s="11">
        <v>12</v>
      </c>
      <c r="K15" s="11" t="s">
        <v>74</v>
      </c>
    </row>
    <row r="16" spans="1:11" ht="24.95" customHeight="1">
      <c r="A16" s="7">
        <v>13</v>
      </c>
      <c r="B16" s="8" t="s">
        <v>46</v>
      </c>
      <c r="C16" s="9" t="s">
        <v>11</v>
      </c>
      <c r="D16" s="12" t="s">
        <v>47</v>
      </c>
      <c r="E16" s="10">
        <v>48.5</v>
      </c>
      <c r="F16" s="5">
        <f t="shared" si="0"/>
        <v>19.400000000000002</v>
      </c>
      <c r="G16" s="2">
        <v>84.8</v>
      </c>
      <c r="H16" s="5">
        <f t="shared" si="1"/>
        <v>50.879999999999995</v>
      </c>
      <c r="I16" s="6">
        <f t="shared" si="2"/>
        <v>70.28</v>
      </c>
      <c r="J16" s="11">
        <v>13</v>
      </c>
      <c r="K16" s="11" t="s">
        <v>74</v>
      </c>
    </row>
    <row r="17" spans="1:11" ht="24.95" customHeight="1">
      <c r="A17" s="7">
        <v>14</v>
      </c>
      <c r="B17" s="8" t="s">
        <v>24</v>
      </c>
      <c r="C17" s="9" t="s">
        <v>25</v>
      </c>
      <c r="D17" s="12" t="s">
        <v>26</v>
      </c>
      <c r="E17" s="10">
        <v>55.5</v>
      </c>
      <c r="F17" s="5">
        <f t="shared" si="0"/>
        <v>22.200000000000003</v>
      </c>
      <c r="G17" s="2">
        <v>79.2</v>
      </c>
      <c r="H17" s="5">
        <f t="shared" si="1"/>
        <v>47.52</v>
      </c>
      <c r="I17" s="6">
        <f t="shared" si="2"/>
        <v>69.72</v>
      </c>
      <c r="J17" s="11">
        <v>14</v>
      </c>
      <c r="K17" s="11" t="s">
        <v>74</v>
      </c>
    </row>
    <row r="18" spans="1:11" ht="24.95" customHeight="1">
      <c r="A18" s="7">
        <v>15</v>
      </c>
      <c r="B18" s="8" t="s">
        <v>33</v>
      </c>
      <c r="C18" s="9" t="s">
        <v>11</v>
      </c>
      <c r="D18" s="12" t="s">
        <v>34</v>
      </c>
      <c r="E18" s="10">
        <v>54</v>
      </c>
      <c r="F18" s="5">
        <f t="shared" si="0"/>
        <v>21.6</v>
      </c>
      <c r="G18" s="2">
        <v>80.2</v>
      </c>
      <c r="H18" s="5">
        <f t="shared" si="1"/>
        <v>48.12</v>
      </c>
      <c r="I18" s="6">
        <f t="shared" si="2"/>
        <v>69.72</v>
      </c>
      <c r="J18" s="11">
        <v>15</v>
      </c>
      <c r="K18" s="11" t="s">
        <v>74</v>
      </c>
    </row>
    <row r="19" spans="1:11" ht="24.95" customHeight="1">
      <c r="A19" s="7">
        <v>16</v>
      </c>
      <c r="B19" s="8" t="s">
        <v>62</v>
      </c>
      <c r="C19" s="9" t="s">
        <v>25</v>
      </c>
      <c r="D19" s="12" t="s">
        <v>63</v>
      </c>
      <c r="E19" s="11">
        <v>43</v>
      </c>
      <c r="F19" s="5">
        <f t="shared" si="0"/>
        <v>17.2</v>
      </c>
      <c r="G19" s="2">
        <v>87.5</v>
      </c>
      <c r="H19" s="5">
        <f t="shared" si="1"/>
        <v>52.5</v>
      </c>
      <c r="I19" s="6">
        <f t="shared" si="2"/>
        <v>69.7</v>
      </c>
      <c r="J19" s="11">
        <v>16</v>
      </c>
      <c r="K19" s="11" t="s">
        <v>74</v>
      </c>
    </row>
    <row r="20" spans="1:11" ht="24.95" customHeight="1">
      <c r="A20" s="7">
        <v>17</v>
      </c>
      <c r="B20" s="8" t="s">
        <v>31</v>
      </c>
      <c r="C20" s="9" t="s">
        <v>11</v>
      </c>
      <c r="D20" s="12" t="s">
        <v>32</v>
      </c>
      <c r="E20" s="10">
        <v>54.5</v>
      </c>
      <c r="F20" s="5">
        <f t="shared" si="0"/>
        <v>21.8</v>
      </c>
      <c r="G20" s="2">
        <v>79.599999999999994</v>
      </c>
      <c r="H20" s="5">
        <f t="shared" si="1"/>
        <v>47.76</v>
      </c>
      <c r="I20" s="6">
        <f t="shared" si="2"/>
        <v>69.56</v>
      </c>
      <c r="J20" s="11">
        <v>17</v>
      </c>
      <c r="K20" s="11" t="s">
        <v>74</v>
      </c>
    </row>
    <row r="21" spans="1:11" ht="24.95" customHeight="1">
      <c r="A21" s="7">
        <v>18</v>
      </c>
      <c r="B21" s="8" t="s">
        <v>42</v>
      </c>
      <c r="C21" s="9" t="s">
        <v>11</v>
      </c>
      <c r="D21" s="12" t="s">
        <v>43</v>
      </c>
      <c r="E21" s="10">
        <v>51</v>
      </c>
      <c r="F21" s="5">
        <f t="shared" si="0"/>
        <v>20.400000000000002</v>
      </c>
      <c r="G21" s="2">
        <v>81.400000000000006</v>
      </c>
      <c r="H21" s="5">
        <f t="shared" si="1"/>
        <v>48.84</v>
      </c>
      <c r="I21" s="6">
        <f t="shared" si="2"/>
        <v>69.240000000000009</v>
      </c>
      <c r="J21" s="11">
        <v>18</v>
      </c>
      <c r="K21" s="11" t="s">
        <v>74</v>
      </c>
    </row>
    <row r="22" spans="1:11" ht="24.95" customHeight="1">
      <c r="A22" s="7">
        <v>19</v>
      </c>
      <c r="B22" s="8" t="s">
        <v>40</v>
      </c>
      <c r="C22" s="9" t="s">
        <v>25</v>
      </c>
      <c r="D22" s="12" t="s">
        <v>41</v>
      </c>
      <c r="E22" s="10">
        <v>51.5</v>
      </c>
      <c r="F22" s="5">
        <f t="shared" si="0"/>
        <v>20.6</v>
      </c>
      <c r="G22" s="2">
        <v>80</v>
      </c>
      <c r="H22" s="5">
        <f t="shared" si="1"/>
        <v>48</v>
      </c>
      <c r="I22" s="6">
        <f t="shared" si="2"/>
        <v>68.599999999999994</v>
      </c>
      <c r="J22" s="11">
        <v>19</v>
      </c>
      <c r="K22" s="11" t="s">
        <v>75</v>
      </c>
    </row>
    <row r="23" spans="1:11" ht="24.95" customHeight="1">
      <c r="A23" s="7">
        <v>20</v>
      </c>
      <c r="B23" s="8" t="s">
        <v>38</v>
      </c>
      <c r="C23" s="9" t="s">
        <v>25</v>
      </c>
      <c r="D23" s="12" t="s">
        <v>39</v>
      </c>
      <c r="E23" s="10">
        <v>52</v>
      </c>
      <c r="F23" s="5">
        <f t="shared" si="0"/>
        <v>20.8</v>
      </c>
      <c r="G23" s="2">
        <v>79.400000000000006</v>
      </c>
      <c r="H23" s="5">
        <f t="shared" si="1"/>
        <v>47.64</v>
      </c>
      <c r="I23" s="6">
        <f t="shared" si="2"/>
        <v>68.44</v>
      </c>
      <c r="J23" s="11">
        <v>20</v>
      </c>
      <c r="K23" s="11" t="s">
        <v>75</v>
      </c>
    </row>
    <row r="24" spans="1:11" ht="24.95" customHeight="1">
      <c r="A24" s="7">
        <v>21</v>
      </c>
      <c r="B24" s="8" t="s">
        <v>56</v>
      </c>
      <c r="C24" s="9" t="s">
        <v>11</v>
      </c>
      <c r="D24" s="12" t="s">
        <v>57</v>
      </c>
      <c r="E24" s="11">
        <v>45</v>
      </c>
      <c r="F24" s="5">
        <f t="shared" si="0"/>
        <v>18</v>
      </c>
      <c r="G24" s="2">
        <v>82.6</v>
      </c>
      <c r="H24" s="5">
        <f t="shared" si="1"/>
        <v>49.559999999999995</v>
      </c>
      <c r="I24" s="6">
        <f t="shared" si="2"/>
        <v>67.56</v>
      </c>
      <c r="J24" s="11">
        <v>21</v>
      </c>
      <c r="K24" s="11" t="s">
        <v>75</v>
      </c>
    </row>
    <row r="25" spans="1:11" ht="24.95" customHeight="1">
      <c r="A25" s="7">
        <v>22</v>
      </c>
      <c r="B25" s="8" t="s">
        <v>66</v>
      </c>
      <c r="C25" s="9" t="s">
        <v>11</v>
      </c>
      <c r="D25" s="12" t="s">
        <v>67</v>
      </c>
      <c r="E25" s="11">
        <v>40.5</v>
      </c>
      <c r="F25" s="5">
        <f t="shared" si="0"/>
        <v>16.2</v>
      </c>
      <c r="G25" s="2">
        <v>85.2</v>
      </c>
      <c r="H25" s="5">
        <f t="shared" si="1"/>
        <v>51.12</v>
      </c>
      <c r="I25" s="6">
        <f t="shared" si="2"/>
        <v>67.319999999999993</v>
      </c>
      <c r="J25" s="11">
        <v>22</v>
      </c>
      <c r="K25" s="11" t="s">
        <v>75</v>
      </c>
    </row>
    <row r="26" spans="1:11" ht="24.95" customHeight="1">
      <c r="A26" s="7">
        <v>23</v>
      </c>
      <c r="B26" s="8" t="s">
        <v>50</v>
      </c>
      <c r="C26" s="9" t="s">
        <v>11</v>
      </c>
      <c r="D26" s="12" t="s">
        <v>51</v>
      </c>
      <c r="E26" s="10">
        <v>47.5</v>
      </c>
      <c r="F26" s="5">
        <f t="shared" si="0"/>
        <v>19</v>
      </c>
      <c r="G26" s="2">
        <v>80</v>
      </c>
      <c r="H26" s="5">
        <f t="shared" si="1"/>
        <v>48</v>
      </c>
      <c r="I26" s="6">
        <f t="shared" si="2"/>
        <v>67</v>
      </c>
      <c r="J26" s="11">
        <v>23</v>
      </c>
      <c r="K26" s="11" t="s">
        <v>75</v>
      </c>
    </row>
    <row r="27" spans="1:11" ht="24.95" customHeight="1">
      <c r="A27" s="7">
        <v>24</v>
      </c>
      <c r="B27" s="8" t="s">
        <v>58</v>
      </c>
      <c r="C27" s="9" t="s">
        <v>11</v>
      </c>
      <c r="D27" s="12" t="s">
        <v>59</v>
      </c>
      <c r="E27" s="11">
        <v>44</v>
      </c>
      <c r="F27" s="5">
        <f t="shared" si="0"/>
        <v>17.600000000000001</v>
      </c>
      <c r="G27" s="2">
        <v>81.8</v>
      </c>
      <c r="H27" s="5">
        <f t="shared" si="1"/>
        <v>49.08</v>
      </c>
      <c r="I27" s="6">
        <f t="shared" si="2"/>
        <v>66.680000000000007</v>
      </c>
      <c r="J27" s="11">
        <v>24</v>
      </c>
      <c r="K27" s="11" t="s">
        <v>75</v>
      </c>
    </row>
    <row r="28" spans="1:11" ht="24.95" customHeight="1">
      <c r="A28" s="7">
        <v>25</v>
      </c>
      <c r="B28" s="8" t="s">
        <v>52</v>
      </c>
      <c r="C28" s="9" t="s">
        <v>11</v>
      </c>
      <c r="D28" s="12" t="s">
        <v>53</v>
      </c>
      <c r="E28" s="10">
        <v>47</v>
      </c>
      <c r="F28" s="5">
        <f t="shared" si="0"/>
        <v>18.8</v>
      </c>
      <c r="G28" s="2">
        <v>79.400000000000006</v>
      </c>
      <c r="H28" s="5">
        <f t="shared" si="1"/>
        <v>47.64</v>
      </c>
      <c r="I28" s="6">
        <f t="shared" si="2"/>
        <v>66.44</v>
      </c>
      <c r="J28" s="11">
        <v>25</v>
      </c>
      <c r="K28" s="11" t="s">
        <v>75</v>
      </c>
    </row>
    <row r="29" spans="1:11" ht="24.95" customHeight="1">
      <c r="A29" s="7">
        <v>26</v>
      </c>
      <c r="B29" s="8" t="s">
        <v>60</v>
      </c>
      <c r="C29" s="9" t="s">
        <v>25</v>
      </c>
      <c r="D29" s="12" t="s">
        <v>61</v>
      </c>
      <c r="E29" s="11">
        <v>43.5</v>
      </c>
      <c r="F29" s="5">
        <f t="shared" si="0"/>
        <v>17.400000000000002</v>
      </c>
      <c r="G29" s="2">
        <v>77.8</v>
      </c>
      <c r="H29" s="5">
        <f t="shared" si="1"/>
        <v>46.68</v>
      </c>
      <c r="I29" s="6">
        <f t="shared" si="2"/>
        <v>64.08</v>
      </c>
      <c r="J29" s="11">
        <v>26</v>
      </c>
      <c r="K29" s="11" t="s">
        <v>75</v>
      </c>
    </row>
    <row r="30" spans="1:11" ht="24.95" customHeight="1">
      <c r="A30" s="7">
        <v>27</v>
      </c>
      <c r="B30" s="8" t="s">
        <v>54</v>
      </c>
      <c r="C30" s="9" t="s">
        <v>11</v>
      </c>
      <c r="D30" s="12" t="s">
        <v>55</v>
      </c>
      <c r="E30" s="10">
        <v>45.5</v>
      </c>
      <c r="F30" s="5">
        <f t="shared" si="0"/>
        <v>18.2</v>
      </c>
      <c r="G30" s="2">
        <v>75.400000000000006</v>
      </c>
      <c r="H30" s="5">
        <f t="shared" si="1"/>
        <v>45.24</v>
      </c>
      <c r="I30" s="6">
        <f t="shared" si="2"/>
        <v>63.44</v>
      </c>
      <c r="J30" s="11">
        <v>27</v>
      </c>
      <c r="K30" s="11" t="s">
        <v>75</v>
      </c>
    </row>
    <row r="31" spans="1:11" ht="24.95" customHeight="1">
      <c r="A31" s="7">
        <v>28</v>
      </c>
      <c r="B31" s="8" t="s">
        <v>68</v>
      </c>
      <c r="C31" s="9" t="s">
        <v>11</v>
      </c>
      <c r="D31" s="12" t="s">
        <v>69</v>
      </c>
      <c r="E31" s="11">
        <v>36.5</v>
      </c>
      <c r="F31" s="5">
        <f t="shared" si="0"/>
        <v>14.600000000000001</v>
      </c>
      <c r="G31" s="2">
        <v>75.400000000000006</v>
      </c>
      <c r="H31" s="5">
        <f t="shared" si="1"/>
        <v>45.24</v>
      </c>
      <c r="I31" s="6">
        <f t="shared" si="2"/>
        <v>59.84</v>
      </c>
      <c r="J31" s="11">
        <v>28</v>
      </c>
      <c r="K31" s="11" t="s">
        <v>75</v>
      </c>
    </row>
    <row r="32" spans="1:11" ht="24.95" customHeight="1">
      <c r="A32" s="7">
        <v>29</v>
      </c>
      <c r="B32" s="8" t="s">
        <v>64</v>
      </c>
      <c r="C32" s="9" t="s">
        <v>25</v>
      </c>
      <c r="D32" s="12" t="s">
        <v>65</v>
      </c>
      <c r="E32" s="11">
        <v>42</v>
      </c>
      <c r="F32" s="5">
        <f t="shared" si="0"/>
        <v>16.8</v>
      </c>
      <c r="G32" s="2">
        <v>69.400000000000006</v>
      </c>
      <c r="H32" s="5">
        <f t="shared" si="1"/>
        <v>41.64</v>
      </c>
      <c r="I32" s="6">
        <f t="shared" si="2"/>
        <v>58.44</v>
      </c>
      <c r="J32" s="11">
        <v>29</v>
      </c>
      <c r="K32" s="11" t="s">
        <v>75</v>
      </c>
    </row>
    <row r="33" spans="1:11" ht="24.95" customHeight="1">
      <c r="A33" s="7">
        <v>30</v>
      </c>
      <c r="B33" s="8" t="s">
        <v>70</v>
      </c>
      <c r="C33" s="9" t="s">
        <v>11</v>
      </c>
      <c r="D33" s="12" t="s">
        <v>71</v>
      </c>
      <c r="E33" s="11">
        <v>26</v>
      </c>
      <c r="F33" s="5">
        <f t="shared" si="0"/>
        <v>10.4</v>
      </c>
      <c r="G33" s="2">
        <v>74.2</v>
      </c>
      <c r="H33" s="5">
        <f t="shared" si="1"/>
        <v>44.52</v>
      </c>
      <c r="I33" s="6">
        <f t="shared" si="2"/>
        <v>54.92</v>
      </c>
      <c r="J33" s="11">
        <v>30</v>
      </c>
      <c r="K33" s="11" t="s">
        <v>75</v>
      </c>
    </row>
  </sheetData>
  <sortState ref="A4:K33">
    <sortCondition descending="1" ref="I4"/>
  </sortState>
  <mergeCells count="12">
    <mergeCell ref="E2:E3"/>
    <mergeCell ref="F2:F3"/>
    <mergeCell ref="D2:D3"/>
    <mergeCell ref="A1:K1"/>
    <mergeCell ref="G2:G3"/>
    <mergeCell ref="H2:H3"/>
    <mergeCell ref="J2:J3"/>
    <mergeCell ref="I2:I3"/>
    <mergeCell ref="K2:K3"/>
    <mergeCell ref="A2:A3"/>
    <mergeCell ref="B2:B3"/>
    <mergeCell ref="C2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China</cp:lastModifiedBy>
  <dcterms:created xsi:type="dcterms:W3CDTF">2006-09-13T11:21:51Z</dcterms:created>
  <dcterms:modified xsi:type="dcterms:W3CDTF">2019-08-08T01:24:54Z</dcterms:modified>
</cp:coreProperties>
</file>