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F27" i="1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</calcChain>
</file>

<file path=xl/sharedStrings.xml><?xml version="1.0" encoding="utf-8"?>
<sst xmlns="http://schemas.openxmlformats.org/spreadsheetml/2006/main" count="112" uniqueCount="65">
  <si>
    <t>芦淞区人民检察院招聘书记员笔试、面试、综合成绩及排名</t>
  </si>
  <si>
    <t>序号</t>
  </si>
  <si>
    <t>姓名</t>
  </si>
  <si>
    <t>性别</t>
  </si>
  <si>
    <t>准考证号</t>
  </si>
  <si>
    <t>笔试成绩</t>
  </si>
  <si>
    <t>笔试成绩折算</t>
  </si>
  <si>
    <t>面试成绩</t>
  </si>
  <si>
    <t>面试成绩折算</t>
  </si>
  <si>
    <t>总成绩</t>
  </si>
  <si>
    <t>排名</t>
  </si>
  <si>
    <t>是否入围体检</t>
  </si>
  <si>
    <t>屈正扬</t>
  </si>
  <si>
    <t>女</t>
  </si>
  <si>
    <t>11020400906</t>
  </si>
  <si>
    <t>是</t>
  </si>
  <si>
    <t>张  芸</t>
  </si>
  <si>
    <t>11020401725</t>
  </si>
  <si>
    <t>邓  纯</t>
  </si>
  <si>
    <t>11020400301</t>
  </si>
  <si>
    <t>蒋  敏</t>
  </si>
  <si>
    <t>11020400414</t>
  </si>
  <si>
    <t>姜斐慧</t>
  </si>
  <si>
    <t>11020403410</t>
  </si>
  <si>
    <t>王胜洪</t>
  </si>
  <si>
    <t>男</t>
  </si>
  <si>
    <t>11020402302</t>
  </si>
  <si>
    <t>胡可铭</t>
  </si>
  <si>
    <t>11020402424</t>
  </si>
  <si>
    <t>龙捷频</t>
  </si>
  <si>
    <t>11020402815</t>
  </si>
  <si>
    <t>肖志翔</t>
  </si>
  <si>
    <t>11020401212</t>
  </si>
  <si>
    <t>刘  向</t>
  </si>
  <si>
    <t>11020402218</t>
  </si>
  <si>
    <t>易蛟腾</t>
  </si>
  <si>
    <t>11020403101</t>
  </si>
  <si>
    <t>晏媛媛</t>
  </si>
  <si>
    <t>11020402211</t>
  </si>
  <si>
    <t>彭小利</t>
  </si>
  <si>
    <t>11020403230</t>
  </si>
  <si>
    <t>潘文勋</t>
  </si>
  <si>
    <t>11020400326</t>
  </si>
  <si>
    <t>吴沅芳</t>
  </si>
  <si>
    <t>11020400203</t>
  </si>
  <si>
    <t>任  薇</t>
  </si>
  <si>
    <t>11020403330</t>
  </si>
  <si>
    <t>曹  帅</t>
  </si>
  <si>
    <t>11020403318</t>
  </si>
  <si>
    <t>肖  琼</t>
  </si>
  <si>
    <t>11020401516</t>
  </si>
  <si>
    <t>段  旦</t>
  </si>
  <si>
    <t>11020400524</t>
  </si>
  <si>
    <t>江  欢</t>
  </si>
  <si>
    <t>11020403317</t>
  </si>
  <si>
    <t>颜思纳</t>
  </si>
  <si>
    <t>11020400618</t>
  </si>
  <si>
    <t>袁宏宇</t>
  </si>
  <si>
    <t>11020401829</t>
  </si>
  <si>
    <t>否</t>
  </si>
  <si>
    <t>胡楠靖</t>
  </si>
  <si>
    <t>11020403520</t>
  </si>
  <si>
    <t>毛淑琼</t>
  </si>
  <si>
    <t>11020400513</t>
  </si>
  <si>
    <t>——</t>
  </si>
</sst>
</file>

<file path=xl/styles.xml><?xml version="1.0" encoding="utf-8"?>
<styleSheet xmlns="http://schemas.openxmlformats.org/spreadsheetml/2006/main">
  <numFmts count="2">
    <numFmt numFmtId="178" formatCode="0.000_ "/>
    <numFmt numFmtId="179" formatCode="0.00_ "/>
  </numFmts>
  <fonts count="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3" fillId="0" borderId="2" xfId="0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I26" sqref="I26"/>
    </sheetView>
  </sheetViews>
  <sheetFormatPr defaultColWidth="9" defaultRowHeight="24" customHeight="1"/>
  <cols>
    <col min="1" max="1" width="7.625" customWidth="1"/>
    <col min="2" max="2" width="10" customWidth="1"/>
    <col min="3" max="3" width="7.625" customWidth="1"/>
    <col min="4" max="4" width="18.125" customWidth="1"/>
    <col min="5" max="5" width="11.375" customWidth="1"/>
    <col min="6" max="6" width="15" style="2" customWidth="1"/>
    <col min="7" max="7" width="10.375" customWidth="1"/>
    <col min="8" max="8" width="15" style="2" customWidth="1"/>
    <col min="9" max="9" width="10.75" style="3" customWidth="1"/>
    <col min="10" max="10" width="10" customWidth="1"/>
    <col min="11" max="11" width="12.25" customWidth="1"/>
  </cols>
  <sheetData>
    <row r="1" spans="1:11" ht="3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7.100000000000001" customHeight="1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7" t="s">
        <v>6</v>
      </c>
      <c r="G2" s="16" t="s">
        <v>7</v>
      </c>
      <c r="H2" s="17" t="s">
        <v>8</v>
      </c>
      <c r="I2" s="18" t="s">
        <v>9</v>
      </c>
      <c r="J2" s="16" t="s">
        <v>10</v>
      </c>
      <c r="K2" s="16" t="s">
        <v>11</v>
      </c>
    </row>
    <row r="3" spans="1:11" ht="13.5" customHeight="1">
      <c r="A3" s="15"/>
      <c r="B3" s="15"/>
      <c r="C3" s="15"/>
      <c r="D3" s="15"/>
      <c r="E3" s="16"/>
      <c r="F3" s="17"/>
      <c r="G3" s="16"/>
      <c r="H3" s="17"/>
      <c r="I3" s="18"/>
      <c r="J3" s="16"/>
      <c r="K3" s="16"/>
    </row>
    <row r="4" spans="1:11" s="1" customFormat="1" ht="24.95" customHeight="1">
      <c r="A4" s="4">
        <v>1</v>
      </c>
      <c r="B4" s="5" t="s">
        <v>12</v>
      </c>
      <c r="C4" s="6" t="s">
        <v>13</v>
      </c>
      <c r="D4" s="5" t="s">
        <v>14</v>
      </c>
      <c r="E4" s="7">
        <v>60.5</v>
      </c>
      <c r="F4" s="7">
        <f>E4*0.4</f>
        <v>24.2</v>
      </c>
      <c r="G4" s="4">
        <v>87.2</v>
      </c>
      <c r="H4" s="7">
        <f>G4*0.6</f>
        <v>52.32</v>
      </c>
      <c r="I4" s="13">
        <f>F4+H4</f>
        <v>76.52</v>
      </c>
      <c r="J4" s="4">
        <v>1</v>
      </c>
      <c r="K4" s="4" t="s">
        <v>15</v>
      </c>
    </row>
    <row r="5" spans="1:11" ht="24.95" customHeight="1">
      <c r="A5" s="8">
        <v>2</v>
      </c>
      <c r="B5" s="9" t="s">
        <v>16</v>
      </c>
      <c r="C5" s="10" t="s">
        <v>13</v>
      </c>
      <c r="D5" s="9" t="s">
        <v>17</v>
      </c>
      <c r="E5" s="11">
        <v>60.5</v>
      </c>
      <c r="F5" s="7">
        <f t="shared" ref="F5:F27" si="0">E5*0.4</f>
        <v>24.2</v>
      </c>
      <c r="G5" s="12">
        <v>85.8</v>
      </c>
      <c r="H5" s="7">
        <f t="shared" ref="H5:H26" si="1">G5*0.6</f>
        <v>51.48</v>
      </c>
      <c r="I5" s="13">
        <f t="shared" ref="I5:I26" si="2">F5+H5</f>
        <v>75.680000000000007</v>
      </c>
      <c r="J5" s="12">
        <v>2</v>
      </c>
      <c r="K5" s="4" t="s">
        <v>15</v>
      </c>
    </row>
    <row r="6" spans="1:11" ht="24.95" customHeight="1">
      <c r="A6" s="4">
        <v>3</v>
      </c>
      <c r="B6" s="9" t="s">
        <v>18</v>
      </c>
      <c r="C6" s="10" t="s">
        <v>13</v>
      </c>
      <c r="D6" s="9" t="s">
        <v>19</v>
      </c>
      <c r="E6" s="11">
        <v>60</v>
      </c>
      <c r="F6" s="7">
        <f t="shared" si="0"/>
        <v>24</v>
      </c>
      <c r="G6" s="12">
        <v>86</v>
      </c>
      <c r="H6" s="7">
        <f t="shared" si="1"/>
        <v>51.6</v>
      </c>
      <c r="I6" s="13">
        <f t="shared" si="2"/>
        <v>75.599999999999994</v>
      </c>
      <c r="J6" s="12">
        <v>3</v>
      </c>
      <c r="K6" s="4" t="s">
        <v>15</v>
      </c>
    </row>
    <row r="7" spans="1:11" ht="24.95" customHeight="1">
      <c r="A7" s="8">
        <v>4</v>
      </c>
      <c r="B7" s="9" t="s">
        <v>20</v>
      </c>
      <c r="C7" s="10" t="s">
        <v>13</v>
      </c>
      <c r="D7" s="9" t="s">
        <v>21</v>
      </c>
      <c r="E7" s="11">
        <v>59</v>
      </c>
      <c r="F7" s="7">
        <f t="shared" si="0"/>
        <v>23.6</v>
      </c>
      <c r="G7" s="12">
        <v>86.2</v>
      </c>
      <c r="H7" s="7">
        <f t="shared" si="1"/>
        <v>51.72</v>
      </c>
      <c r="I7" s="13">
        <f t="shared" si="2"/>
        <v>75.319999999999993</v>
      </c>
      <c r="J7" s="12">
        <v>4</v>
      </c>
      <c r="K7" s="4" t="s">
        <v>15</v>
      </c>
    </row>
    <row r="8" spans="1:11" ht="24.95" customHeight="1">
      <c r="A8" s="4">
        <v>5</v>
      </c>
      <c r="B8" s="9" t="s">
        <v>22</v>
      </c>
      <c r="C8" s="10" t="s">
        <v>13</v>
      </c>
      <c r="D8" s="9" t="s">
        <v>23</v>
      </c>
      <c r="E8" s="11">
        <v>59.5</v>
      </c>
      <c r="F8" s="7">
        <f t="shared" si="0"/>
        <v>23.8</v>
      </c>
      <c r="G8" s="12">
        <v>85</v>
      </c>
      <c r="H8" s="7">
        <f t="shared" si="1"/>
        <v>51</v>
      </c>
      <c r="I8" s="13">
        <f t="shared" si="2"/>
        <v>74.8</v>
      </c>
      <c r="J8" s="12">
        <v>5</v>
      </c>
      <c r="K8" s="4" t="s">
        <v>15</v>
      </c>
    </row>
    <row r="9" spans="1:11" ht="24.95" customHeight="1">
      <c r="A9" s="8">
        <v>6</v>
      </c>
      <c r="B9" s="9" t="s">
        <v>24</v>
      </c>
      <c r="C9" s="10" t="s">
        <v>25</v>
      </c>
      <c r="D9" s="9" t="s">
        <v>26</v>
      </c>
      <c r="E9" s="11">
        <v>55.5</v>
      </c>
      <c r="F9" s="7">
        <f t="shared" si="0"/>
        <v>22.2</v>
      </c>
      <c r="G9" s="12">
        <v>87</v>
      </c>
      <c r="H9" s="7">
        <f t="shared" si="1"/>
        <v>52.2</v>
      </c>
      <c r="I9" s="13">
        <f t="shared" si="2"/>
        <v>74.400000000000006</v>
      </c>
      <c r="J9" s="12">
        <v>6</v>
      </c>
      <c r="K9" s="4" t="s">
        <v>15</v>
      </c>
    </row>
    <row r="10" spans="1:11" ht="24.95" customHeight="1">
      <c r="A10" s="4">
        <v>7</v>
      </c>
      <c r="B10" s="9" t="s">
        <v>27</v>
      </c>
      <c r="C10" s="10" t="s">
        <v>25</v>
      </c>
      <c r="D10" s="9" t="s">
        <v>28</v>
      </c>
      <c r="E10" s="11">
        <v>53</v>
      </c>
      <c r="F10" s="7">
        <f t="shared" si="0"/>
        <v>21.2</v>
      </c>
      <c r="G10" s="12">
        <v>87.6</v>
      </c>
      <c r="H10" s="7">
        <f t="shared" si="1"/>
        <v>52.56</v>
      </c>
      <c r="I10" s="13">
        <f t="shared" si="2"/>
        <v>73.760000000000005</v>
      </c>
      <c r="J10" s="12">
        <v>7</v>
      </c>
      <c r="K10" s="4" t="s">
        <v>15</v>
      </c>
    </row>
    <row r="11" spans="1:11" ht="24.95" customHeight="1">
      <c r="A11" s="8">
        <v>8</v>
      </c>
      <c r="B11" s="9" t="s">
        <v>29</v>
      </c>
      <c r="C11" s="10" t="s">
        <v>25</v>
      </c>
      <c r="D11" s="9" t="s">
        <v>30</v>
      </c>
      <c r="E11" s="11">
        <v>58</v>
      </c>
      <c r="F11" s="7">
        <f t="shared" si="0"/>
        <v>23.2</v>
      </c>
      <c r="G11" s="12">
        <v>84</v>
      </c>
      <c r="H11" s="7">
        <f t="shared" si="1"/>
        <v>50.4</v>
      </c>
      <c r="I11" s="13">
        <f t="shared" si="2"/>
        <v>73.599999999999994</v>
      </c>
      <c r="J11" s="12">
        <v>8</v>
      </c>
      <c r="K11" s="4" t="s">
        <v>15</v>
      </c>
    </row>
    <row r="12" spans="1:11" ht="24.95" customHeight="1">
      <c r="A12" s="4">
        <v>9</v>
      </c>
      <c r="B12" s="9" t="s">
        <v>31</v>
      </c>
      <c r="C12" s="10" t="s">
        <v>25</v>
      </c>
      <c r="D12" s="9" t="s">
        <v>32</v>
      </c>
      <c r="E12" s="11">
        <v>55.5</v>
      </c>
      <c r="F12" s="7">
        <f t="shared" si="0"/>
        <v>22.2</v>
      </c>
      <c r="G12" s="12">
        <v>85.2</v>
      </c>
      <c r="H12" s="7">
        <f t="shared" si="1"/>
        <v>51.12</v>
      </c>
      <c r="I12" s="13">
        <f t="shared" si="2"/>
        <v>73.319999999999993</v>
      </c>
      <c r="J12" s="12">
        <v>9</v>
      </c>
      <c r="K12" s="4" t="s">
        <v>15</v>
      </c>
    </row>
    <row r="13" spans="1:11" ht="24.95" customHeight="1">
      <c r="A13" s="8">
        <v>10</v>
      </c>
      <c r="B13" s="9" t="s">
        <v>33</v>
      </c>
      <c r="C13" s="10" t="s">
        <v>25</v>
      </c>
      <c r="D13" s="9" t="s">
        <v>34</v>
      </c>
      <c r="E13" s="11">
        <v>49</v>
      </c>
      <c r="F13" s="7">
        <f t="shared" si="0"/>
        <v>19.600000000000001</v>
      </c>
      <c r="G13" s="12">
        <v>88</v>
      </c>
      <c r="H13" s="7">
        <f t="shared" si="1"/>
        <v>52.8</v>
      </c>
      <c r="I13" s="13">
        <f t="shared" si="2"/>
        <v>72.400000000000006</v>
      </c>
      <c r="J13" s="12">
        <v>10</v>
      </c>
      <c r="K13" s="4" t="s">
        <v>15</v>
      </c>
    </row>
    <row r="14" spans="1:11" ht="24.95" customHeight="1">
      <c r="A14" s="4">
        <v>11</v>
      </c>
      <c r="B14" s="9" t="s">
        <v>35</v>
      </c>
      <c r="C14" s="10" t="s">
        <v>25</v>
      </c>
      <c r="D14" s="9" t="s">
        <v>36</v>
      </c>
      <c r="E14" s="11">
        <v>59</v>
      </c>
      <c r="F14" s="7">
        <f t="shared" si="0"/>
        <v>23.6</v>
      </c>
      <c r="G14" s="12">
        <v>81.2</v>
      </c>
      <c r="H14" s="7">
        <f t="shared" si="1"/>
        <v>48.72</v>
      </c>
      <c r="I14" s="13">
        <f t="shared" si="2"/>
        <v>72.319999999999993</v>
      </c>
      <c r="J14" s="12">
        <v>11</v>
      </c>
      <c r="K14" s="4" t="s">
        <v>15</v>
      </c>
    </row>
    <row r="15" spans="1:11" ht="24.95" customHeight="1">
      <c r="A15" s="8">
        <v>12</v>
      </c>
      <c r="B15" s="9" t="s">
        <v>37</v>
      </c>
      <c r="C15" s="10" t="s">
        <v>13</v>
      </c>
      <c r="D15" s="9" t="s">
        <v>38</v>
      </c>
      <c r="E15" s="11">
        <v>55</v>
      </c>
      <c r="F15" s="7">
        <f t="shared" si="0"/>
        <v>22</v>
      </c>
      <c r="G15" s="12">
        <v>83.8</v>
      </c>
      <c r="H15" s="7">
        <f t="shared" si="1"/>
        <v>50.28</v>
      </c>
      <c r="I15" s="13">
        <f t="shared" si="2"/>
        <v>72.28</v>
      </c>
      <c r="J15" s="12">
        <v>12</v>
      </c>
      <c r="K15" s="4" t="s">
        <v>15</v>
      </c>
    </row>
    <row r="16" spans="1:11" ht="24.95" customHeight="1">
      <c r="A16" s="4">
        <v>13</v>
      </c>
      <c r="B16" s="9" t="s">
        <v>39</v>
      </c>
      <c r="C16" s="10" t="s">
        <v>13</v>
      </c>
      <c r="D16" s="9" t="s">
        <v>40</v>
      </c>
      <c r="E16" s="11">
        <v>54</v>
      </c>
      <c r="F16" s="7">
        <f t="shared" si="0"/>
        <v>21.6</v>
      </c>
      <c r="G16" s="12">
        <v>82</v>
      </c>
      <c r="H16" s="7">
        <f t="shared" si="1"/>
        <v>49.2</v>
      </c>
      <c r="I16" s="13">
        <f t="shared" si="2"/>
        <v>70.8</v>
      </c>
      <c r="J16" s="12">
        <v>13</v>
      </c>
      <c r="K16" s="4" t="s">
        <v>15</v>
      </c>
    </row>
    <row r="17" spans="1:11" ht="24.95" customHeight="1">
      <c r="A17" s="8">
        <v>14</v>
      </c>
      <c r="B17" s="9" t="s">
        <v>41</v>
      </c>
      <c r="C17" s="10" t="s">
        <v>25</v>
      </c>
      <c r="D17" s="9" t="s">
        <v>42</v>
      </c>
      <c r="E17" s="11">
        <v>52.5</v>
      </c>
      <c r="F17" s="7">
        <f t="shared" si="0"/>
        <v>21</v>
      </c>
      <c r="G17" s="12">
        <v>82.2</v>
      </c>
      <c r="H17" s="7">
        <f t="shared" si="1"/>
        <v>49.32</v>
      </c>
      <c r="I17" s="13">
        <f t="shared" si="2"/>
        <v>70.319999999999993</v>
      </c>
      <c r="J17" s="12">
        <v>14</v>
      </c>
      <c r="K17" s="4" t="s">
        <v>15</v>
      </c>
    </row>
    <row r="18" spans="1:11" ht="24.95" customHeight="1">
      <c r="A18" s="4">
        <v>15</v>
      </c>
      <c r="B18" s="9" t="s">
        <v>43</v>
      </c>
      <c r="C18" s="10" t="s">
        <v>13</v>
      </c>
      <c r="D18" s="9" t="s">
        <v>44</v>
      </c>
      <c r="E18" s="11">
        <v>49</v>
      </c>
      <c r="F18" s="7">
        <f t="shared" si="0"/>
        <v>19.600000000000001</v>
      </c>
      <c r="G18" s="12">
        <v>84</v>
      </c>
      <c r="H18" s="7">
        <f t="shared" si="1"/>
        <v>50.4</v>
      </c>
      <c r="I18" s="13">
        <f t="shared" si="2"/>
        <v>70</v>
      </c>
      <c r="J18" s="12">
        <v>15</v>
      </c>
      <c r="K18" s="4" t="s">
        <v>15</v>
      </c>
    </row>
    <row r="19" spans="1:11" ht="24.95" customHeight="1">
      <c r="A19" s="8">
        <v>16</v>
      </c>
      <c r="B19" s="9" t="s">
        <v>45</v>
      </c>
      <c r="C19" s="10" t="s">
        <v>13</v>
      </c>
      <c r="D19" s="9" t="s">
        <v>46</v>
      </c>
      <c r="E19" s="11">
        <v>50.5</v>
      </c>
      <c r="F19" s="7">
        <f t="shared" si="0"/>
        <v>20.2</v>
      </c>
      <c r="G19" s="12">
        <v>82.6</v>
      </c>
      <c r="H19" s="7">
        <f t="shared" si="1"/>
        <v>49.56</v>
      </c>
      <c r="I19" s="13">
        <f t="shared" si="2"/>
        <v>69.760000000000005</v>
      </c>
      <c r="J19" s="12">
        <v>16</v>
      </c>
      <c r="K19" s="4" t="s">
        <v>15</v>
      </c>
    </row>
    <row r="20" spans="1:11" ht="24.95" customHeight="1">
      <c r="A20" s="4">
        <v>17</v>
      </c>
      <c r="B20" s="9" t="s">
        <v>47</v>
      </c>
      <c r="C20" s="10" t="s">
        <v>25</v>
      </c>
      <c r="D20" s="9" t="s">
        <v>48</v>
      </c>
      <c r="E20" s="11">
        <v>49</v>
      </c>
      <c r="F20" s="7">
        <f t="shared" si="0"/>
        <v>19.600000000000001</v>
      </c>
      <c r="G20" s="12">
        <v>82.8</v>
      </c>
      <c r="H20" s="7">
        <f t="shared" si="1"/>
        <v>49.68</v>
      </c>
      <c r="I20" s="13">
        <f t="shared" si="2"/>
        <v>69.28</v>
      </c>
      <c r="J20" s="12">
        <v>17</v>
      </c>
      <c r="K20" s="4" t="s">
        <v>15</v>
      </c>
    </row>
    <row r="21" spans="1:11" ht="24.95" customHeight="1">
      <c r="A21" s="8">
        <v>18</v>
      </c>
      <c r="B21" s="9" t="s">
        <v>49</v>
      </c>
      <c r="C21" s="10" t="s">
        <v>13</v>
      </c>
      <c r="D21" s="9" t="s">
        <v>50</v>
      </c>
      <c r="E21" s="11">
        <v>47.5</v>
      </c>
      <c r="F21" s="7">
        <f t="shared" si="0"/>
        <v>19</v>
      </c>
      <c r="G21" s="12">
        <v>83.2</v>
      </c>
      <c r="H21" s="7">
        <f t="shared" si="1"/>
        <v>49.92</v>
      </c>
      <c r="I21" s="13">
        <f t="shared" si="2"/>
        <v>68.92</v>
      </c>
      <c r="J21" s="12">
        <v>18</v>
      </c>
      <c r="K21" s="4" t="s">
        <v>15</v>
      </c>
    </row>
    <row r="22" spans="1:11" ht="24.95" customHeight="1">
      <c r="A22" s="4">
        <v>19</v>
      </c>
      <c r="B22" s="9" t="s">
        <v>51</v>
      </c>
      <c r="C22" s="10" t="s">
        <v>13</v>
      </c>
      <c r="D22" s="9" t="s">
        <v>52</v>
      </c>
      <c r="E22" s="11">
        <v>44</v>
      </c>
      <c r="F22" s="7">
        <f t="shared" si="0"/>
        <v>17.600000000000001</v>
      </c>
      <c r="G22" s="12">
        <v>85</v>
      </c>
      <c r="H22" s="7">
        <f t="shared" si="1"/>
        <v>51</v>
      </c>
      <c r="I22" s="13">
        <f t="shared" si="2"/>
        <v>68.599999999999994</v>
      </c>
      <c r="J22" s="12">
        <v>19</v>
      </c>
      <c r="K22" s="4" t="s">
        <v>15</v>
      </c>
    </row>
    <row r="23" spans="1:11" ht="24.95" customHeight="1">
      <c r="A23" s="8">
        <v>20</v>
      </c>
      <c r="B23" s="9" t="s">
        <v>53</v>
      </c>
      <c r="C23" s="10" t="s">
        <v>13</v>
      </c>
      <c r="D23" s="9" t="s">
        <v>54</v>
      </c>
      <c r="E23" s="11">
        <v>46.5</v>
      </c>
      <c r="F23" s="7">
        <f t="shared" si="0"/>
        <v>18.600000000000001</v>
      </c>
      <c r="G23" s="12">
        <v>82</v>
      </c>
      <c r="H23" s="7">
        <f t="shared" si="1"/>
        <v>49.2</v>
      </c>
      <c r="I23" s="13">
        <f t="shared" si="2"/>
        <v>67.8</v>
      </c>
      <c r="J23" s="12">
        <v>20</v>
      </c>
      <c r="K23" s="4" t="s">
        <v>15</v>
      </c>
    </row>
    <row r="24" spans="1:11" ht="24.95" customHeight="1">
      <c r="A24" s="4">
        <v>21</v>
      </c>
      <c r="B24" s="9" t="s">
        <v>55</v>
      </c>
      <c r="C24" s="10" t="s">
        <v>13</v>
      </c>
      <c r="D24" s="9" t="s">
        <v>56</v>
      </c>
      <c r="E24" s="11">
        <v>48</v>
      </c>
      <c r="F24" s="7">
        <f t="shared" si="0"/>
        <v>19.2</v>
      </c>
      <c r="G24" s="12">
        <v>80.5</v>
      </c>
      <c r="H24" s="7">
        <f t="shared" si="1"/>
        <v>48.3</v>
      </c>
      <c r="I24" s="13">
        <f t="shared" si="2"/>
        <v>67.5</v>
      </c>
      <c r="J24" s="12">
        <v>21</v>
      </c>
      <c r="K24" s="4" t="s">
        <v>15</v>
      </c>
    </row>
    <row r="25" spans="1:11" ht="24.95" customHeight="1">
      <c r="A25" s="8">
        <v>22</v>
      </c>
      <c r="B25" s="9" t="s">
        <v>57</v>
      </c>
      <c r="C25" s="10" t="s">
        <v>25</v>
      </c>
      <c r="D25" s="9" t="s">
        <v>58</v>
      </c>
      <c r="E25" s="11">
        <v>43</v>
      </c>
      <c r="F25" s="7">
        <f t="shared" si="0"/>
        <v>17.2</v>
      </c>
      <c r="G25" s="12">
        <v>81.2</v>
      </c>
      <c r="H25" s="7">
        <f t="shared" si="1"/>
        <v>48.72</v>
      </c>
      <c r="I25" s="13">
        <f t="shared" si="2"/>
        <v>65.92</v>
      </c>
      <c r="J25" s="12">
        <v>22</v>
      </c>
      <c r="K25" s="4" t="s">
        <v>59</v>
      </c>
    </row>
    <row r="26" spans="1:11" ht="24.95" customHeight="1">
      <c r="A26" s="4">
        <v>23</v>
      </c>
      <c r="B26" s="9" t="s">
        <v>60</v>
      </c>
      <c r="C26" s="10" t="s">
        <v>13</v>
      </c>
      <c r="D26" s="9" t="s">
        <v>61</v>
      </c>
      <c r="E26" s="11">
        <v>39</v>
      </c>
      <c r="F26" s="7">
        <f t="shared" si="0"/>
        <v>15.6</v>
      </c>
      <c r="G26" s="12">
        <v>76.599999999999994</v>
      </c>
      <c r="H26" s="7">
        <f t="shared" si="1"/>
        <v>45.96</v>
      </c>
      <c r="I26" s="13">
        <f t="shared" si="2"/>
        <v>61.56</v>
      </c>
      <c r="J26" s="12">
        <v>23</v>
      </c>
      <c r="K26" s="4" t="s">
        <v>59</v>
      </c>
    </row>
    <row r="27" spans="1:11" ht="24.95" customHeight="1">
      <c r="A27" s="8">
        <v>24</v>
      </c>
      <c r="B27" s="9" t="s">
        <v>62</v>
      </c>
      <c r="C27" s="10" t="s">
        <v>13</v>
      </c>
      <c r="D27" s="9" t="s">
        <v>63</v>
      </c>
      <c r="E27" s="11">
        <v>47.5</v>
      </c>
      <c r="F27" s="7">
        <f t="shared" si="0"/>
        <v>19</v>
      </c>
      <c r="G27" s="12" t="s">
        <v>64</v>
      </c>
      <c r="H27" s="7" t="s">
        <v>64</v>
      </c>
      <c r="I27" s="13" t="s">
        <v>64</v>
      </c>
      <c r="J27" s="12" t="s">
        <v>64</v>
      </c>
      <c r="K27" s="4" t="s">
        <v>59</v>
      </c>
    </row>
  </sheetData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5" type="noConversion"/>
  <pageMargins left="0.90486111111111101" right="0.90486111111111101" top="0.74791666666666701" bottom="0.74791666666666701" header="0.31458333333333299" footer="0.31458333333333299"/>
  <pageSetup paperSize="9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2019-08-08T07:16:32Z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