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2)" sheetId="4" r:id="rId1"/>
    <sheet name="Sheet2" sheetId="2" r:id="rId2"/>
    <sheet name="Sheet3" sheetId="3" r:id="rId3"/>
  </sheets>
  <definedNames>
    <definedName name="_xlnm._FilterDatabase" localSheetId="0" hidden="1">'Sheet1 (2)'!$A$2:$L$140</definedName>
  </definedNames>
  <calcPr calcId="124519"/>
</workbook>
</file>

<file path=xl/calcChain.xml><?xml version="1.0" encoding="utf-8"?>
<calcChain xmlns="http://schemas.openxmlformats.org/spreadsheetml/2006/main">
  <c r="J140" i="4"/>
  <c r="H140"/>
  <c r="J134"/>
  <c r="H134"/>
  <c r="J135"/>
  <c r="H135"/>
  <c r="J132"/>
  <c r="H132"/>
  <c r="J139"/>
  <c r="H139"/>
  <c r="J137"/>
  <c r="H137"/>
  <c r="J133"/>
  <c r="H133"/>
  <c r="J138"/>
  <c r="H138"/>
  <c r="J136"/>
  <c r="K136" s="1"/>
  <c r="H136"/>
  <c r="J131"/>
  <c r="H131"/>
  <c r="J130"/>
  <c r="H130"/>
  <c r="J129"/>
  <c r="H129"/>
  <c r="J128"/>
  <c r="K128" s="1"/>
  <c r="H128"/>
  <c r="J127"/>
  <c r="H127"/>
  <c r="J126"/>
  <c r="H126"/>
  <c r="J123"/>
  <c r="H123"/>
  <c r="J125"/>
  <c r="K125" s="1"/>
  <c r="H125"/>
  <c r="J124"/>
  <c r="H124"/>
  <c r="J122"/>
  <c r="H122"/>
  <c r="J121"/>
  <c r="H121"/>
  <c r="J120"/>
  <c r="H120"/>
  <c r="J119"/>
  <c r="H119"/>
  <c r="J118"/>
  <c r="H118"/>
  <c r="J117"/>
  <c r="H117"/>
  <c r="K117" s="1"/>
  <c r="J116"/>
  <c r="K116" s="1"/>
  <c r="H116"/>
  <c r="J115"/>
  <c r="H115"/>
  <c r="J114"/>
  <c r="H114"/>
  <c r="J112"/>
  <c r="H112"/>
  <c r="J113"/>
  <c r="K113" s="1"/>
  <c r="H113"/>
  <c r="J111"/>
  <c r="H111"/>
  <c r="J110"/>
  <c r="H110"/>
  <c r="J109"/>
  <c r="H109"/>
  <c r="J108"/>
  <c r="K108" s="1"/>
  <c r="H108"/>
  <c r="J107"/>
  <c r="H107"/>
  <c r="J105"/>
  <c r="H105"/>
  <c r="J106"/>
  <c r="H106"/>
  <c r="K104"/>
  <c r="J104"/>
  <c r="H104"/>
  <c r="J101"/>
  <c r="H101"/>
  <c r="J103"/>
  <c r="H103"/>
  <c r="J102"/>
  <c r="H102"/>
  <c r="J100"/>
  <c r="K100" s="1"/>
  <c r="H100"/>
  <c r="J99"/>
  <c r="H99"/>
  <c r="J98"/>
  <c r="H98"/>
  <c r="J97"/>
  <c r="H97"/>
  <c r="J96"/>
  <c r="H96"/>
  <c r="J95"/>
  <c r="H95"/>
  <c r="J94"/>
  <c r="H94"/>
  <c r="J93"/>
  <c r="K93" s="1"/>
  <c r="H93"/>
  <c r="J91"/>
  <c r="H91"/>
  <c r="J88"/>
  <c r="H88"/>
  <c r="J92"/>
  <c r="H92"/>
  <c r="J90"/>
  <c r="K90" s="1"/>
  <c r="H90"/>
  <c r="J89"/>
  <c r="H89"/>
  <c r="J87"/>
  <c r="K87" s="1"/>
  <c r="H87"/>
  <c r="J86"/>
  <c r="H86"/>
  <c r="J85"/>
  <c r="H85"/>
  <c r="J84"/>
  <c r="H84"/>
  <c r="J83"/>
  <c r="H83"/>
  <c r="J82"/>
  <c r="H82"/>
  <c r="J81"/>
  <c r="K81" s="1"/>
  <c r="H81"/>
  <c r="J80"/>
  <c r="H80"/>
  <c r="J78"/>
  <c r="K78" s="1"/>
  <c r="H78"/>
  <c r="J79"/>
  <c r="H79"/>
  <c r="J77"/>
  <c r="H77"/>
  <c r="J73"/>
  <c r="H73"/>
  <c r="J75"/>
  <c r="H75"/>
  <c r="J76"/>
  <c r="H76"/>
  <c r="J74"/>
  <c r="K74" s="1"/>
  <c r="H74"/>
  <c r="J72"/>
  <c r="H72"/>
  <c r="J71"/>
  <c r="K71" s="1"/>
  <c r="H71"/>
  <c r="J70"/>
  <c r="H70"/>
  <c r="J69"/>
  <c r="H69"/>
  <c r="J65"/>
  <c r="H65"/>
  <c r="J66"/>
  <c r="H66"/>
  <c r="J63"/>
  <c r="H63"/>
  <c r="J68"/>
  <c r="H68"/>
  <c r="J61"/>
  <c r="H61"/>
  <c r="J62"/>
  <c r="H62"/>
  <c r="J60"/>
  <c r="H60"/>
  <c r="J67"/>
  <c r="K67" s="1"/>
  <c r="H67"/>
  <c r="J64"/>
  <c r="H64"/>
  <c r="J59"/>
  <c r="K59" s="1"/>
  <c r="H59"/>
  <c r="J57"/>
  <c r="H57"/>
  <c r="J58"/>
  <c r="H58"/>
  <c r="J56"/>
  <c r="H56"/>
  <c r="K56" s="1"/>
  <c r="J55"/>
  <c r="H55"/>
  <c r="J54"/>
  <c r="H54"/>
  <c r="J51"/>
  <c r="H51"/>
  <c r="J53"/>
  <c r="H53"/>
  <c r="J52"/>
  <c r="H52"/>
  <c r="J50"/>
  <c r="H50"/>
  <c r="J47"/>
  <c r="H47"/>
  <c r="J49"/>
  <c r="H49"/>
  <c r="J48"/>
  <c r="H48"/>
  <c r="J46"/>
  <c r="H46"/>
  <c r="J44"/>
  <c r="K44" s="1"/>
  <c r="H44"/>
  <c r="J43"/>
  <c r="H43"/>
  <c r="J45"/>
  <c r="K45" s="1"/>
  <c r="H45"/>
  <c r="J42"/>
  <c r="H42"/>
  <c r="J40"/>
  <c r="H40"/>
  <c r="J41"/>
  <c r="H41"/>
  <c r="K41" s="1"/>
  <c r="J39"/>
  <c r="H39"/>
  <c r="J38"/>
  <c r="H38"/>
  <c r="J37"/>
  <c r="H37"/>
  <c r="J35"/>
  <c r="H35"/>
  <c r="K35" s="1"/>
  <c r="J29"/>
  <c r="H29"/>
  <c r="J30"/>
  <c r="H30"/>
  <c r="J31"/>
  <c r="K31" s="1"/>
  <c r="H31"/>
  <c r="J32"/>
  <c r="H32"/>
  <c r="K32" s="1"/>
  <c r="J36"/>
  <c r="K36" s="1"/>
  <c r="H36"/>
  <c r="J34"/>
  <c r="H34"/>
  <c r="K34" s="1"/>
  <c r="K33"/>
  <c r="J33"/>
  <c r="H33"/>
  <c r="K28"/>
  <c r="J28"/>
  <c r="H28"/>
  <c r="J27"/>
  <c r="H27"/>
  <c r="J25"/>
  <c r="H25"/>
  <c r="J26"/>
  <c r="H26"/>
  <c r="K26" s="1"/>
  <c r="K24"/>
  <c r="J24"/>
  <c r="H24"/>
  <c r="J23"/>
  <c r="K23" s="1"/>
  <c r="H23"/>
  <c r="J22"/>
  <c r="H22"/>
  <c r="K21"/>
  <c r="J21"/>
  <c r="H21"/>
  <c r="J19"/>
  <c r="H19"/>
  <c r="J20"/>
  <c r="H20"/>
  <c r="J18"/>
  <c r="H18"/>
  <c r="J17"/>
  <c r="H17"/>
  <c r="J16"/>
  <c r="H16"/>
  <c r="J14"/>
  <c r="K14" s="1"/>
  <c r="H14"/>
  <c r="J15"/>
  <c r="H15"/>
  <c r="J13"/>
  <c r="H13"/>
  <c r="J12"/>
  <c r="H12"/>
  <c r="J11"/>
  <c r="H11"/>
  <c r="J10"/>
  <c r="H10"/>
  <c r="J5"/>
  <c r="H5"/>
  <c r="J6"/>
  <c r="H6"/>
  <c r="J7"/>
  <c r="H7"/>
  <c r="J9"/>
  <c r="H9"/>
  <c r="J8"/>
  <c r="K8" s="1"/>
  <c r="H8"/>
  <c r="J4"/>
  <c r="H4"/>
  <c r="J3"/>
  <c r="K3" s="1"/>
  <c r="H3"/>
  <c r="K95" l="1"/>
  <c r="K99"/>
  <c r="K102"/>
  <c r="K37"/>
  <c r="K69"/>
  <c r="K6"/>
  <c r="K64"/>
  <c r="K72"/>
  <c r="K73"/>
  <c r="K80"/>
  <c r="K84"/>
  <c r="K119"/>
  <c r="K127"/>
  <c r="K129"/>
  <c r="K137"/>
  <c r="K132"/>
  <c r="K120"/>
  <c r="K12"/>
  <c r="K16"/>
  <c r="K43"/>
  <c r="K53"/>
  <c r="K62"/>
  <c r="K89"/>
  <c r="K91"/>
  <c r="K96"/>
  <c r="K111"/>
  <c r="K112"/>
  <c r="K115"/>
  <c r="K135"/>
  <c r="K140"/>
  <c r="K13"/>
  <c r="K77"/>
  <c r="K97"/>
  <c r="K123"/>
  <c r="K17"/>
  <c r="K46"/>
  <c r="K49"/>
  <c r="K4"/>
  <c r="K19"/>
  <c r="K48"/>
  <c r="K47"/>
  <c r="K51"/>
  <c r="K83"/>
  <c r="K85"/>
  <c r="K101"/>
  <c r="K106"/>
  <c r="K109"/>
  <c r="K138"/>
  <c r="K10"/>
  <c r="K18"/>
  <c r="K110"/>
  <c r="K114"/>
  <c r="K126"/>
  <c r="K133"/>
  <c r="K139"/>
  <c r="K38"/>
  <c r="K7"/>
  <c r="K5"/>
  <c r="K22"/>
  <c r="K27"/>
  <c r="K39"/>
  <c r="K40"/>
  <c r="K55"/>
  <c r="K70"/>
  <c r="K75"/>
  <c r="K82"/>
  <c r="K94"/>
  <c r="K107"/>
  <c r="K118"/>
  <c r="K121"/>
  <c r="K130"/>
  <c r="K86"/>
  <c r="K98"/>
  <c r="K54"/>
  <c r="K131"/>
  <c r="K134"/>
  <c r="K122"/>
  <c r="K124"/>
  <c r="K103"/>
  <c r="K105"/>
  <c r="K92"/>
  <c r="K88"/>
  <c r="K79"/>
  <c r="K76"/>
  <c r="K68"/>
  <c r="K58"/>
  <c r="K61"/>
  <c r="K65"/>
  <c r="K60"/>
  <c r="K57"/>
  <c r="K63"/>
  <c r="K66"/>
  <c r="K50"/>
  <c r="K52"/>
  <c r="K42"/>
  <c r="K30"/>
  <c r="K29"/>
  <c r="K25"/>
  <c r="K20"/>
  <c r="K15"/>
  <c r="K11"/>
  <c r="K9"/>
</calcChain>
</file>

<file path=xl/sharedStrings.xml><?xml version="1.0" encoding="utf-8"?>
<sst xmlns="http://schemas.openxmlformats.org/spreadsheetml/2006/main" count="574" uniqueCount="324">
  <si>
    <t>招聘单位</t>
  </si>
  <si>
    <t>招聘岗位</t>
  </si>
  <si>
    <t>名次</t>
  </si>
  <si>
    <t>姓名</t>
  </si>
  <si>
    <t>备注</t>
  </si>
  <si>
    <t>天门市第三人民医院</t>
  </si>
  <si>
    <t>放射科医师</t>
  </si>
  <si>
    <t>朱遂雷</t>
  </si>
  <si>
    <t>麻醉医生</t>
  </si>
  <si>
    <t>肖嘉敏</t>
  </si>
  <si>
    <t>天门市妇幼保健院</t>
  </si>
  <si>
    <t>临床医生</t>
  </si>
  <si>
    <t>王蔚兰</t>
  </si>
  <si>
    <t>杨宇晗</t>
  </si>
  <si>
    <t>韩国旗</t>
  </si>
  <si>
    <t>傅金玲</t>
  </si>
  <si>
    <t>胡洁茹</t>
  </si>
  <si>
    <t>检验技师</t>
  </si>
  <si>
    <t>施维敏</t>
  </si>
  <si>
    <t>天门市皮肤病防治所（侯口社区卫生服务中心）</t>
  </si>
  <si>
    <t>行政管理</t>
  </si>
  <si>
    <t>李雪丹</t>
  </si>
  <si>
    <t>方昌艳</t>
  </si>
  <si>
    <t>胡志通</t>
  </si>
  <si>
    <t>医学美容师</t>
  </si>
  <si>
    <t>贾未未</t>
  </si>
  <si>
    <t>韩依</t>
  </si>
  <si>
    <t>杨波</t>
  </si>
  <si>
    <t>天门市第二人民医院</t>
  </si>
  <si>
    <t>刘泉</t>
  </si>
  <si>
    <t>李杰</t>
  </si>
  <si>
    <t>康复治疗技师</t>
  </si>
  <si>
    <t>周超</t>
  </si>
  <si>
    <t>汤芬</t>
  </si>
  <si>
    <t>天门市多宝镇卫生院</t>
  </si>
  <si>
    <t>中医医生</t>
  </si>
  <si>
    <t>杨星月</t>
  </si>
  <si>
    <t>护士</t>
  </si>
  <si>
    <t>张思维</t>
  </si>
  <si>
    <t>张姝艳</t>
  </si>
  <si>
    <t>郑佳琪</t>
  </si>
  <si>
    <t>天门市拖市中心卫生院</t>
  </si>
  <si>
    <t>张苗苗</t>
  </si>
  <si>
    <t>陈婉怡</t>
  </si>
  <si>
    <t>天门市张港镇卫生院</t>
  </si>
  <si>
    <t>朱毅</t>
  </si>
  <si>
    <t>安露思</t>
  </si>
  <si>
    <t>龚瑞</t>
  </si>
  <si>
    <t>熊双</t>
  </si>
  <si>
    <t>何航</t>
  </si>
  <si>
    <t>谌宏艳</t>
  </si>
  <si>
    <t>卢慧敏</t>
  </si>
  <si>
    <t>彭迪</t>
  </si>
  <si>
    <t>王梦莹</t>
  </si>
  <si>
    <t>明珊</t>
  </si>
  <si>
    <t>陈倩</t>
  </si>
  <si>
    <t>天门市渔薪中心卫生院</t>
  </si>
  <si>
    <t>肖鹏浩</t>
  </si>
  <si>
    <t>刘雪佳</t>
  </si>
  <si>
    <t>朱苗苗</t>
  </si>
  <si>
    <t>潘绵</t>
  </si>
  <si>
    <t>毕依</t>
  </si>
  <si>
    <t>安格</t>
  </si>
  <si>
    <t>江小梅</t>
  </si>
  <si>
    <t>王念</t>
  </si>
  <si>
    <t>天门市蒋场镇卫生院</t>
  </si>
  <si>
    <t>苏习习</t>
  </si>
  <si>
    <t>王甜甜</t>
  </si>
  <si>
    <t>徐露</t>
  </si>
  <si>
    <t>汪佳丽</t>
  </si>
  <si>
    <t>邓浣</t>
  </si>
  <si>
    <t>姚绮云</t>
  </si>
  <si>
    <t>贺礼</t>
  </si>
  <si>
    <t>胡遥</t>
  </si>
  <si>
    <t>会计</t>
  </si>
  <si>
    <t>陈茜</t>
  </si>
  <si>
    <t>江川</t>
  </si>
  <si>
    <t>饶聪</t>
  </si>
  <si>
    <t>天门市汪场中心卫生院</t>
  </si>
  <si>
    <t>胡蝶</t>
  </si>
  <si>
    <t>陈莹</t>
  </si>
  <si>
    <t>彭琴芬</t>
  </si>
  <si>
    <t>何蝶</t>
  </si>
  <si>
    <t>彭莉娟</t>
  </si>
  <si>
    <t>陈艳丽</t>
  </si>
  <si>
    <t>吴彤</t>
  </si>
  <si>
    <t>张传琪</t>
  </si>
  <si>
    <t>雷媛</t>
  </si>
  <si>
    <t>付潇</t>
  </si>
  <si>
    <t>李梦婷</t>
  </si>
  <si>
    <t>罗宣</t>
  </si>
  <si>
    <t>天门市横林卫生院</t>
  </si>
  <si>
    <t>宋泽宇</t>
  </si>
  <si>
    <t>张辉</t>
  </si>
  <si>
    <t>曹文静</t>
  </si>
  <si>
    <t>代群</t>
  </si>
  <si>
    <t>汪琦</t>
  </si>
  <si>
    <t>陈佳</t>
  </si>
  <si>
    <t>邹苗</t>
  </si>
  <si>
    <t>杨钊钊</t>
  </si>
  <si>
    <t>天门市彭市镇卫生院</t>
  </si>
  <si>
    <t>侯君</t>
  </si>
  <si>
    <t>周嫚</t>
  </si>
  <si>
    <t>张会</t>
  </si>
  <si>
    <t>天门市多祥镇卫生院</t>
  </si>
  <si>
    <t>赵令璐</t>
  </si>
  <si>
    <t>吴晖</t>
  </si>
  <si>
    <t>药师</t>
  </si>
  <si>
    <t>王秋鸾</t>
  </si>
  <si>
    <t>李朦</t>
  </si>
  <si>
    <t>胡千千</t>
  </si>
  <si>
    <t>刘黛</t>
  </si>
  <si>
    <t>严鑫</t>
  </si>
  <si>
    <t>天门市干一镇卫生院</t>
  </si>
  <si>
    <t>潘瑾</t>
  </si>
  <si>
    <t>杜岳岳</t>
  </si>
  <si>
    <t>刘辉</t>
  </si>
  <si>
    <t>谭晶晶</t>
  </si>
  <si>
    <t>喻琦</t>
  </si>
  <si>
    <t>陈小姣</t>
  </si>
  <si>
    <t>陈唯</t>
  </si>
  <si>
    <t>万小庆</t>
  </si>
  <si>
    <t>计算机信息管理员</t>
  </si>
  <si>
    <t>李锋源</t>
  </si>
  <si>
    <t>陈雨峰</t>
  </si>
  <si>
    <t>曾丽</t>
  </si>
  <si>
    <t>天门市马湾镇卫生院</t>
  </si>
  <si>
    <t>蒋元元</t>
  </si>
  <si>
    <t>王萍</t>
  </si>
  <si>
    <t>王碧晗</t>
  </si>
  <si>
    <t>天门市九真镇卫生院</t>
  </si>
  <si>
    <t>向正红</t>
  </si>
  <si>
    <t>张霜</t>
  </si>
  <si>
    <t>贺倩</t>
  </si>
  <si>
    <t>严咏梅</t>
  </si>
  <si>
    <t>陈康丽</t>
  </si>
  <si>
    <t>卢佳文</t>
  </si>
  <si>
    <t>万慧玲</t>
  </si>
  <si>
    <t>汪晶</t>
  </si>
  <si>
    <t>放射科技师</t>
  </si>
  <si>
    <t>刘欢</t>
  </si>
  <si>
    <t>胡尔飞</t>
  </si>
  <si>
    <t>天门市佛子山卫生院</t>
  </si>
  <si>
    <t>孔蜜蜜</t>
  </si>
  <si>
    <t>张芹</t>
  </si>
  <si>
    <t>唐艳菲</t>
  </si>
  <si>
    <t>罗聪慧</t>
  </si>
  <si>
    <t>肖珍珍</t>
  </si>
  <si>
    <t>彭继泽</t>
  </si>
  <si>
    <t>天门市卢市中心卫生院</t>
  </si>
  <si>
    <t>程佳</t>
  </si>
  <si>
    <t>曾盼盼</t>
  </si>
  <si>
    <t>蒋紫婷</t>
  </si>
  <si>
    <t>张曼</t>
  </si>
  <si>
    <t>天门市净潭卫生院</t>
  </si>
  <si>
    <t>马雅琴</t>
  </si>
  <si>
    <t>余寒</t>
  </si>
  <si>
    <t>钟颖</t>
  </si>
  <si>
    <t>张梦婷</t>
  </si>
  <si>
    <t>何亚玲</t>
  </si>
  <si>
    <t>天门市胡市卫生院</t>
  </si>
  <si>
    <t>彭洁</t>
  </si>
  <si>
    <t>魏双</t>
  </si>
  <si>
    <t>天门市杨林社区卫生服务中心</t>
  </si>
  <si>
    <t>卢文玥</t>
  </si>
  <si>
    <t>文婧</t>
  </si>
  <si>
    <t>陈子涵</t>
  </si>
  <si>
    <t>马文革</t>
  </si>
  <si>
    <t>李玲</t>
  </si>
  <si>
    <t>刘婷</t>
  </si>
  <si>
    <t>肖琴霞</t>
  </si>
  <si>
    <t>李兰</t>
  </si>
  <si>
    <t>高一鸣</t>
  </si>
  <si>
    <t>许艳</t>
  </si>
  <si>
    <t>罗银</t>
  </si>
  <si>
    <t>代欢</t>
  </si>
  <si>
    <t>隆安娜</t>
  </si>
  <si>
    <t>考号</t>
  </si>
  <si>
    <t>5242100102902</t>
  </si>
  <si>
    <t>5242100102913</t>
  </si>
  <si>
    <t>5242100102910</t>
  </si>
  <si>
    <t>5242100102922</t>
  </si>
  <si>
    <t>5242100103004</t>
  </si>
  <si>
    <t>5242100102924</t>
  </si>
  <si>
    <t>5242100102918</t>
  </si>
  <si>
    <t>5242100102915</t>
  </si>
  <si>
    <t>1142100100101</t>
  </si>
  <si>
    <t>1142100100105</t>
  </si>
  <si>
    <t>1142100100102</t>
  </si>
  <si>
    <t>5542100103703</t>
  </si>
  <si>
    <t>5542100103702</t>
  </si>
  <si>
    <t>5242100102921</t>
  </si>
  <si>
    <t>5242100103002</t>
  </si>
  <si>
    <t>5242100102905</t>
  </si>
  <si>
    <t>5242100102912</t>
  </si>
  <si>
    <t>5242100102907</t>
  </si>
  <si>
    <t>5142100102801</t>
  </si>
  <si>
    <t>5442100103529</t>
  </si>
  <si>
    <t>5442100103205</t>
  </si>
  <si>
    <t>5442100103516</t>
  </si>
  <si>
    <t>5442100103526</t>
  </si>
  <si>
    <t>5442100103425</t>
  </si>
  <si>
    <t>5242100102926</t>
  </si>
  <si>
    <t>5242100102901</t>
  </si>
  <si>
    <t>5442100103504</t>
  </si>
  <si>
    <t>5442100103222</t>
  </si>
  <si>
    <t>5442100103527</t>
  </si>
  <si>
    <t>5442100103405</t>
  </si>
  <si>
    <t>5442100103517</t>
  </si>
  <si>
    <t>5442100103212</t>
  </si>
  <si>
    <t>5442100103407</t>
  </si>
  <si>
    <t>5442100103213</t>
  </si>
  <si>
    <t>5442100103312</t>
  </si>
  <si>
    <t>5242100103008</t>
  </si>
  <si>
    <t>5242100102920</t>
  </si>
  <si>
    <t>5442100103207</t>
  </si>
  <si>
    <t>5442100103503</t>
  </si>
  <si>
    <t>5442100103302</t>
  </si>
  <si>
    <t>5442100103304</t>
  </si>
  <si>
    <t>5442100103510</t>
  </si>
  <si>
    <t>5442100103422</t>
  </si>
  <si>
    <t>5242100102906</t>
  </si>
  <si>
    <t>5442100103322</t>
  </si>
  <si>
    <t>5442100103216</t>
  </si>
  <si>
    <t>5442100103501</t>
  </si>
  <si>
    <t>5442100103303</t>
  </si>
  <si>
    <t>5442100103421</t>
  </si>
  <si>
    <t>5442100103601</t>
  </si>
  <si>
    <t>5442100103202</t>
  </si>
  <si>
    <t>2142100100205</t>
  </si>
  <si>
    <t>2142100100201</t>
  </si>
  <si>
    <t>2142100100210</t>
  </si>
  <si>
    <t>5442100103518</t>
  </si>
  <si>
    <t>5442100103426</t>
  </si>
  <si>
    <t>5442100103214</t>
  </si>
  <si>
    <t>5442100103411</t>
  </si>
  <si>
    <t>5442100103225</t>
  </si>
  <si>
    <t>5442100103325</t>
  </si>
  <si>
    <t>5442100103530</t>
  </si>
  <si>
    <t>5442100103404</t>
  </si>
  <si>
    <t>5442100103519</t>
  </si>
  <si>
    <t>5442100103229</t>
  </si>
  <si>
    <t>5442100103208</t>
  </si>
  <si>
    <t>5442100103223</t>
  </si>
  <si>
    <t>5242100102923</t>
  </si>
  <si>
    <t>5142100102802</t>
  </si>
  <si>
    <t>5442100103525</t>
  </si>
  <si>
    <t>5442100103412</t>
  </si>
  <si>
    <t>5442100103420</t>
  </si>
  <si>
    <t>5442100103306</t>
  </si>
  <si>
    <t>5442100103317</t>
  </si>
  <si>
    <t>5442100103219</t>
  </si>
  <si>
    <t>5442100103513</t>
  </si>
  <si>
    <t>5442100103502</t>
  </si>
  <si>
    <t>5442100103402</t>
  </si>
  <si>
    <t>5242100102909</t>
  </si>
  <si>
    <t>5242100103006</t>
  </si>
  <si>
    <t>5342100103103</t>
  </si>
  <si>
    <t>5342100103104</t>
  </si>
  <si>
    <t>5342100103102</t>
  </si>
  <si>
    <t>5442100103523</t>
  </si>
  <si>
    <t>5442100103314</t>
  </si>
  <si>
    <t>5242100102911</t>
  </si>
  <si>
    <t>5442100103210</t>
  </si>
  <si>
    <t>5442100103305</t>
  </si>
  <si>
    <t>5442100103520</t>
  </si>
  <si>
    <t>5442100103511</t>
  </si>
  <si>
    <t>5442100103309</t>
  </si>
  <si>
    <t>5442100103313</t>
  </si>
  <si>
    <t>5442100103324</t>
  </si>
  <si>
    <t>3142100100309</t>
  </si>
  <si>
    <t>3142100100301</t>
  </si>
  <si>
    <t>3142100100303</t>
  </si>
  <si>
    <t>5442100103413</t>
  </si>
  <si>
    <t>5442100103428</t>
  </si>
  <si>
    <t>5442100103224</t>
  </si>
  <si>
    <t>5442100103509</t>
  </si>
  <si>
    <t>5442100103427</t>
  </si>
  <si>
    <t>5442100103410</t>
  </si>
  <si>
    <t>5442100103226</t>
  </si>
  <si>
    <t>5442100103507</t>
  </si>
  <si>
    <t>5442100103221</t>
  </si>
  <si>
    <t>5442100103209</t>
  </si>
  <si>
    <t>5442100103524</t>
  </si>
  <si>
    <t>5542100103705</t>
  </si>
  <si>
    <t>5542100103704</t>
  </si>
  <si>
    <t>5442100103417</t>
  </si>
  <si>
    <t>5442100103505</t>
  </si>
  <si>
    <t>5442100103217</t>
  </si>
  <si>
    <t>2142100100204</t>
  </si>
  <si>
    <t>2142100100207</t>
  </si>
  <si>
    <t>2142100100220</t>
  </si>
  <si>
    <t>5442100103204</t>
  </si>
  <si>
    <t>5442100103323</t>
  </si>
  <si>
    <t>5442100103414</t>
  </si>
  <si>
    <t>5442100103429</t>
  </si>
  <si>
    <t>5442100103403</t>
  </si>
  <si>
    <t>5442100103321</t>
  </si>
  <si>
    <t>5442100103318</t>
  </si>
  <si>
    <t>5442100103430</t>
  </si>
  <si>
    <t>5442100103310</t>
  </si>
  <si>
    <t>5242100102925</t>
  </si>
  <si>
    <t>5442100103401</t>
  </si>
  <si>
    <t>5242100102916</t>
  </si>
  <si>
    <t>5242100102927</t>
  </si>
  <si>
    <t>5242100103007</t>
  </si>
  <si>
    <t>5442100103201</t>
  </si>
  <si>
    <t>5442100103301</t>
  </si>
  <si>
    <t>5442100103308</t>
  </si>
  <si>
    <t>5442100103320</t>
  </si>
  <si>
    <t>5442100103311</t>
  </si>
  <si>
    <t>5442100103418</t>
  </si>
  <si>
    <t>5442100103514</t>
  </si>
  <si>
    <t>5442100103326</t>
  </si>
  <si>
    <t>5442100103406</t>
  </si>
  <si>
    <t>5442100103206</t>
  </si>
  <si>
    <t>招聘人数</t>
  </si>
  <si>
    <t>面试成绩</t>
  </si>
  <si>
    <t>面试总成绩</t>
  </si>
  <si>
    <t>总成绩</t>
  </si>
  <si>
    <t>笔试总成绩</t>
    <phoneticPr fontId="1" type="noConversion"/>
  </si>
  <si>
    <t>缺考</t>
  </si>
  <si>
    <t>天门市2019年事业单位统一公开招聘卫生健康系统面试人员总成绩及排名一览表</t>
    <phoneticPr fontId="1" type="noConversion"/>
  </si>
  <si>
    <t>笔试成绩</t>
    <phoneticPr fontId="1" type="noConversion"/>
  </si>
</sst>
</file>

<file path=xl/styles.xml><?xml version="1.0" encoding="utf-8"?>
<styleSheet xmlns="http://schemas.openxmlformats.org/spreadsheetml/2006/main">
  <numFmts count="2">
    <numFmt numFmtId="176" formatCode="0.00_ "/>
    <numFmt numFmtId="177" formatCode="0.00_);\(0.00\)"/>
  </numFmts>
  <fonts count="11">
    <font>
      <sz val="11"/>
      <color theme="1"/>
      <name val="宋体"/>
      <family val="2"/>
      <charset val="134"/>
      <scheme val="minor"/>
    </font>
    <font>
      <sz val="9"/>
      <name val="宋体"/>
      <family val="2"/>
      <charset val="134"/>
      <scheme val="minor"/>
    </font>
    <font>
      <sz val="10"/>
      <name val="宋体"/>
      <family val="3"/>
      <charset val="134"/>
    </font>
    <font>
      <sz val="9"/>
      <name val="宋体"/>
      <family val="3"/>
      <charset val="134"/>
    </font>
    <font>
      <sz val="9"/>
      <color theme="1"/>
      <name val="宋体"/>
      <family val="3"/>
      <charset val="134"/>
      <scheme val="minor"/>
    </font>
    <font>
      <sz val="9"/>
      <color theme="1"/>
      <name val="宋体"/>
      <family val="3"/>
      <charset val="134"/>
    </font>
    <font>
      <sz val="8"/>
      <name val="宋体"/>
      <family val="3"/>
      <charset val="134"/>
    </font>
    <font>
      <sz val="8"/>
      <color theme="1"/>
      <name val="宋体"/>
      <family val="3"/>
      <charset val="134"/>
    </font>
    <font>
      <sz val="8"/>
      <color theme="1"/>
      <name val="宋体"/>
      <family val="3"/>
      <charset val="134"/>
      <scheme val="minor"/>
    </font>
    <font>
      <sz val="6"/>
      <name val="宋体"/>
      <family val="3"/>
      <charset val="134"/>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0" fillId="0" borderId="0" xfId="0" applyAlignment="1">
      <alignment vertical="center"/>
    </xf>
    <xf numFmtId="0" fontId="4" fillId="0" borderId="0" xfId="0" applyFont="1">
      <alignment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8"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176" fontId="4" fillId="0" borderId="1" xfId="0" applyNumberFormat="1" applyFont="1" applyBorder="1" applyAlignment="1">
      <alignment horizontal="center" vertical="center"/>
    </xf>
    <xf numFmtId="177" fontId="4"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10" fillId="0" borderId="4" xfId="0" applyFont="1" applyBorder="1" applyAlignment="1">
      <alignment horizontal="center" vertical="center"/>
    </xf>
    <xf numFmtId="176"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3" fillId="2" borderId="1" xfId="0"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141"/>
  <sheetViews>
    <sheetView tabSelected="1" zoomScale="120" zoomScaleNormal="120" workbookViewId="0">
      <selection activeCell="O8" sqref="O8"/>
    </sheetView>
  </sheetViews>
  <sheetFormatPr defaultRowHeight="13.5"/>
  <cols>
    <col min="1" max="1" width="18.875" style="11" customWidth="1"/>
    <col min="2" max="2" width="7.875" style="11" customWidth="1"/>
    <col min="3" max="4" width="3.875" style="3" customWidth="1"/>
    <col min="5" max="5" width="10.375" style="3" customWidth="1"/>
    <col min="6" max="6" width="6.25" style="3" customWidth="1"/>
    <col min="7" max="7" width="5.75" style="3" customWidth="1"/>
    <col min="8" max="8" width="7.125" style="3" customWidth="1"/>
    <col min="9" max="9" width="6" style="3" customWidth="1"/>
    <col min="10" max="10" width="6.625" style="3" customWidth="1"/>
    <col min="11" max="11" width="8.25" style="3" customWidth="1"/>
    <col min="12" max="12" width="4.25" style="3" customWidth="1"/>
  </cols>
  <sheetData>
    <row r="1" spans="1:12" ht="33" customHeight="1">
      <c r="A1" s="21" t="s">
        <v>322</v>
      </c>
      <c r="B1" s="21"/>
      <c r="C1" s="21"/>
      <c r="D1" s="21"/>
      <c r="E1" s="21"/>
      <c r="F1" s="21"/>
      <c r="G1" s="21"/>
      <c r="H1" s="21"/>
      <c r="I1" s="21"/>
      <c r="J1" s="21"/>
      <c r="K1" s="21"/>
      <c r="L1" s="21"/>
    </row>
    <row r="2" spans="1:12" s="5" customFormat="1" ht="22.5">
      <c r="A2" s="10" t="s">
        <v>0</v>
      </c>
      <c r="B2" s="10" t="s">
        <v>1</v>
      </c>
      <c r="C2" s="4" t="s">
        <v>316</v>
      </c>
      <c r="D2" s="1" t="s">
        <v>2</v>
      </c>
      <c r="E2" s="2" t="s">
        <v>177</v>
      </c>
      <c r="F2" s="2" t="s">
        <v>3</v>
      </c>
      <c r="G2" s="22" t="s">
        <v>323</v>
      </c>
      <c r="H2" s="22" t="s">
        <v>320</v>
      </c>
      <c r="I2" s="23" t="s">
        <v>317</v>
      </c>
      <c r="J2" s="23" t="s">
        <v>318</v>
      </c>
      <c r="K2" s="24" t="s">
        <v>319</v>
      </c>
      <c r="L2" s="17" t="s">
        <v>4</v>
      </c>
    </row>
    <row r="3" spans="1:12" s="6" customFormat="1" ht="17.100000000000001" customHeight="1">
      <c r="A3" s="12" t="s">
        <v>5</v>
      </c>
      <c r="B3" s="12" t="s">
        <v>6</v>
      </c>
      <c r="C3" s="9">
        <v>1</v>
      </c>
      <c r="D3" s="9">
        <v>1</v>
      </c>
      <c r="E3" s="9" t="s">
        <v>178</v>
      </c>
      <c r="F3" s="14" t="s">
        <v>7</v>
      </c>
      <c r="G3" s="15">
        <v>43.466666666666669</v>
      </c>
      <c r="H3" s="15">
        <f>G3*0.5</f>
        <v>21.733333333333334</v>
      </c>
      <c r="I3" s="16">
        <v>61.2</v>
      </c>
      <c r="J3" s="16">
        <f>I3*0.5</f>
        <v>30.6</v>
      </c>
      <c r="K3" s="16">
        <f>J3+H3</f>
        <v>52.333333333333336</v>
      </c>
      <c r="L3" s="9"/>
    </row>
    <row r="4" spans="1:12" s="6" customFormat="1" ht="17.100000000000001" customHeight="1">
      <c r="A4" s="12" t="s">
        <v>5</v>
      </c>
      <c r="B4" s="12" t="s">
        <v>8</v>
      </c>
      <c r="C4" s="9">
        <v>1</v>
      </c>
      <c r="D4" s="9">
        <v>1</v>
      </c>
      <c r="E4" s="9" t="s">
        <v>179</v>
      </c>
      <c r="F4" s="14" t="s">
        <v>9</v>
      </c>
      <c r="G4" s="15">
        <v>50.166666666666664</v>
      </c>
      <c r="H4" s="15">
        <f t="shared" ref="H4:H56" si="0">G4*0.5</f>
        <v>25.083333333333332</v>
      </c>
      <c r="I4" s="16">
        <v>55.2</v>
      </c>
      <c r="J4" s="16">
        <f t="shared" ref="J4:J56" si="1">I4*0.5</f>
        <v>27.6</v>
      </c>
      <c r="K4" s="16">
        <f t="shared" ref="K4:K56" si="2">J4+H4</f>
        <v>52.683333333333337</v>
      </c>
      <c r="L4" s="9"/>
    </row>
    <row r="5" spans="1:12" s="6" customFormat="1" ht="17.100000000000001" customHeight="1">
      <c r="A5" s="12" t="s">
        <v>10</v>
      </c>
      <c r="B5" s="12" t="s">
        <v>11</v>
      </c>
      <c r="C5" s="20">
        <v>6</v>
      </c>
      <c r="D5" s="9">
        <v>1</v>
      </c>
      <c r="E5" s="9" t="s">
        <v>182</v>
      </c>
      <c r="F5" s="14" t="s">
        <v>14</v>
      </c>
      <c r="G5" s="15">
        <v>54.066666666666663</v>
      </c>
      <c r="H5" s="15">
        <f>G5*0.5</f>
        <v>27.033333333333331</v>
      </c>
      <c r="I5" s="16">
        <v>78.599999999999994</v>
      </c>
      <c r="J5" s="16">
        <f>I5*0.5</f>
        <v>39.299999999999997</v>
      </c>
      <c r="K5" s="16">
        <f>J5+H5</f>
        <v>66.333333333333329</v>
      </c>
      <c r="L5" s="9"/>
    </row>
    <row r="6" spans="1:12" s="6" customFormat="1" ht="17.100000000000001" customHeight="1">
      <c r="A6" s="12" t="s">
        <v>10</v>
      </c>
      <c r="B6" s="12" t="s">
        <v>11</v>
      </c>
      <c r="C6" s="20"/>
      <c r="D6" s="9">
        <v>2</v>
      </c>
      <c r="E6" s="9" t="s">
        <v>183</v>
      </c>
      <c r="F6" s="14" t="s">
        <v>15</v>
      </c>
      <c r="G6" s="15">
        <v>51.766666666666673</v>
      </c>
      <c r="H6" s="15">
        <f>G6*0.5</f>
        <v>25.883333333333336</v>
      </c>
      <c r="I6" s="16">
        <v>79.599999999999994</v>
      </c>
      <c r="J6" s="16">
        <f>I6*0.5</f>
        <v>39.799999999999997</v>
      </c>
      <c r="K6" s="16">
        <f>J6+H6</f>
        <v>65.683333333333337</v>
      </c>
      <c r="L6" s="9"/>
    </row>
    <row r="7" spans="1:12" s="6" customFormat="1" ht="17.100000000000001" customHeight="1">
      <c r="A7" s="12" t="s">
        <v>10</v>
      </c>
      <c r="B7" s="12" t="s">
        <v>11</v>
      </c>
      <c r="C7" s="20"/>
      <c r="D7" s="9">
        <v>3</v>
      </c>
      <c r="E7" s="9" t="s">
        <v>181</v>
      </c>
      <c r="F7" s="14" t="s">
        <v>13</v>
      </c>
      <c r="G7" s="15">
        <v>54.933333333333337</v>
      </c>
      <c r="H7" s="15">
        <f>G7*0.5</f>
        <v>27.466666666666669</v>
      </c>
      <c r="I7" s="16">
        <v>65.599999999999994</v>
      </c>
      <c r="J7" s="16">
        <f>I7*0.5</f>
        <v>32.799999999999997</v>
      </c>
      <c r="K7" s="16">
        <f>J7+H7</f>
        <v>60.266666666666666</v>
      </c>
      <c r="L7" s="9"/>
    </row>
    <row r="8" spans="1:12" s="6" customFormat="1" ht="17.100000000000001" customHeight="1">
      <c r="A8" s="12" t="s">
        <v>10</v>
      </c>
      <c r="B8" s="12" t="s">
        <v>11</v>
      </c>
      <c r="C8" s="20"/>
      <c r="D8" s="9">
        <v>4</v>
      </c>
      <c r="E8" s="9" t="s">
        <v>180</v>
      </c>
      <c r="F8" s="14" t="s">
        <v>12</v>
      </c>
      <c r="G8" s="15">
        <v>56.4</v>
      </c>
      <c r="H8" s="15">
        <f>G8*0.5</f>
        <v>28.2</v>
      </c>
      <c r="I8" s="16">
        <v>63</v>
      </c>
      <c r="J8" s="16">
        <f>I8*0.5</f>
        <v>31.5</v>
      </c>
      <c r="K8" s="16">
        <f>J8+H8</f>
        <v>59.7</v>
      </c>
      <c r="L8" s="9"/>
    </row>
    <row r="9" spans="1:12" s="6" customFormat="1" ht="17.100000000000001" customHeight="1">
      <c r="A9" s="12" t="s">
        <v>10</v>
      </c>
      <c r="B9" s="12" t="s">
        <v>11</v>
      </c>
      <c r="C9" s="20"/>
      <c r="D9" s="9">
        <v>5</v>
      </c>
      <c r="E9" s="9" t="s">
        <v>184</v>
      </c>
      <c r="F9" s="14" t="s">
        <v>16</v>
      </c>
      <c r="G9" s="15">
        <v>41</v>
      </c>
      <c r="H9" s="15">
        <f>G9*0.5</f>
        <v>20.5</v>
      </c>
      <c r="I9" s="16">
        <v>70</v>
      </c>
      <c r="J9" s="16">
        <f>I9*0.5</f>
        <v>35</v>
      </c>
      <c r="K9" s="16">
        <f>J9+H9</f>
        <v>55.5</v>
      </c>
      <c r="L9" s="9"/>
    </row>
    <row r="10" spans="1:12" s="6" customFormat="1" ht="17.100000000000001" customHeight="1">
      <c r="A10" s="12" t="s">
        <v>10</v>
      </c>
      <c r="B10" s="12" t="s">
        <v>17</v>
      </c>
      <c r="C10" s="9">
        <v>1</v>
      </c>
      <c r="D10" s="9">
        <v>1</v>
      </c>
      <c r="E10" s="9" t="s">
        <v>185</v>
      </c>
      <c r="F10" s="14" t="s">
        <v>18</v>
      </c>
      <c r="G10" s="15">
        <v>40.93333333333333</v>
      </c>
      <c r="H10" s="15">
        <f t="shared" si="0"/>
        <v>20.466666666666665</v>
      </c>
      <c r="I10" s="16">
        <v>66.8</v>
      </c>
      <c r="J10" s="16">
        <f t="shared" si="1"/>
        <v>33.4</v>
      </c>
      <c r="K10" s="16">
        <f t="shared" si="2"/>
        <v>53.86666666666666</v>
      </c>
      <c r="L10" s="9"/>
    </row>
    <row r="11" spans="1:12" s="6" customFormat="1" ht="17.100000000000001" customHeight="1">
      <c r="A11" s="10" t="s">
        <v>19</v>
      </c>
      <c r="B11" s="12" t="s">
        <v>20</v>
      </c>
      <c r="C11" s="20">
        <v>1</v>
      </c>
      <c r="D11" s="9">
        <v>1</v>
      </c>
      <c r="E11" s="9" t="s">
        <v>186</v>
      </c>
      <c r="F11" s="14" t="s">
        <v>21</v>
      </c>
      <c r="G11" s="15">
        <v>55.166666666666664</v>
      </c>
      <c r="H11" s="15">
        <f>G11*0.5</f>
        <v>27.583333333333332</v>
      </c>
      <c r="I11" s="16">
        <v>88.2</v>
      </c>
      <c r="J11" s="16">
        <f>I11*0.5</f>
        <v>44.1</v>
      </c>
      <c r="K11" s="16">
        <f>J11+H11</f>
        <v>71.683333333333337</v>
      </c>
      <c r="L11" s="9"/>
    </row>
    <row r="12" spans="1:12" s="6" customFormat="1" ht="17.100000000000001" customHeight="1">
      <c r="A12" s="10" t="s">
        <v>19</v>
      </c>
      <c r="B12" s="12" t="s">
        <v>20</v>
      </c>
      <c r="C12" s="20"/>
      <c r="D12" s="9">
        <v>2</v>
      </c>
      <c r="E12" s="9" t="s">
        <v>187</v>
      </c>
      <c r="F12" s="14" t="s">
        <v>22</v>
      </c>
      <c r="G12" s="15">
        <v>55.166666666666664</v>
      </c>
      <c r="H12" s="15">
        <f>G12*0.5</f>
        <v>27.583333333333332</v>
      </c>
      <c r="I12" s="16">
        <v>84.2</v>
      </c>
      <c r="J12" s="16">
        <f>I12*0.5</f>
        <v>42.1</v>
      </c>
      <c r="K12" s="16">
        <f>J12+H12</f>
        <v>69.683333333333337</v>
      </c>
      <c r="L12" s="9"/>
    </row>
    <row r="13" spans="1:12" s="6" customFormat="1" ht="17.100000000000001" customHeight="1">
      <c r="A13" s="10" t="s">
        <v>19</v>
      </c>
      <c r="B13" s="12" t="s">
        <v>20</v>
      </c>
      <c r="C13" s="20"/>
      <c r="D13" s="9">
        <v>3</v>
      </c>
      <c r="E13" s="9" t="s">
        <v>188</v>
      </c>
      <c r="F13" s="25" t="s">
        <v>23</v>
      </c>
      <c r="G13" s="15">
        <v>50.5</v>
      </c>
      <c r="H13" s="15">
        <f>G13*0.5</f>
        <v>25.25</v>
      </c>
      <c r="I13" s="16">
        <v>0</v>
      </c>
      <c r="J13" s="16">
        <f>I13*0.5</f>
        <v>0</v>
      </c>
      <c r="K13" s="16">
        <f>J13+H13</f>
        <v>25.25</v>
      </c>
      <c r="L13" s="17" t="s">
        <v>321</v>
      </c>
    </row>
    <row r="14" spans="1:12" s="6" customFormat="1" ht="17.100000000000001" customHeight="1">
      <c r="A14" s="10" t="s">
        <v>19</v>
      </c>
      <c r="B14" s="12" t="s">
        <v>24</v>
      </c>
      <c r="C14" s="20">
        <v>1</v>
      </c>
      <c r="D14" s="9">
        <v>1</v>
      </c>
      <c r="E14" s="9" t="s">
        <v>190</v>
      </c>
      <c r="F14" s="14" t="s">
        <v>26</v>
      </c>
      <c r="G14" s="15">
        <v>44.2</v>
      </c>
      <c r="H14" s="15">
        <f>G14*0.5</f>
        <v>22.1</v>
      </c>
      <c r="I14" s="16">
        <v>76</v>
      </c>
      <c r="J14" s="16">
        <f>I14*0.5</f>
        <v>38</v>
      </c>
      <c r="K14" s="16">
        <f>J14+H14</f>
        <v>60.1</v>
      </c>
      <c r="L14" s="9"/>
    </row>
    <row r="15" spans="1:12" s="6" customFormat="1" ht="17.100000000000001" customHeight="1">
      <c r="A15" s="10" t="s">
        <v>19</v>
      </c>
      <c r="B15" s="12" t="s">
        <v>24</v>
      </c>
      <c r="C15" s="20"/>
      <c r="D15" s="9">
        <v>2</v>
      </c>
      <c r="E15" s="9" t="s">
        <v>189</v>
      </c>
      <c r="F15" s="14" t="s">
        <v>25</v>
      </c>
      <c r="G15" s="15">
        <v>47.166666666666664</v>
      </c>
      <c r="H15" s="15">
        <f>G15*0.5</f>
        <v>23.583333333333332</v>
      </c>
      <c r="I15" s="16">
        <v>71.599999999999994</v>
      </c>
      <c r="J15" s="16">
        <f>I15*0.5</f>
        <v>35.799999999999997</v>
      </c>
      <c r="K15" s="16">
        <f>J15+H15</f>
        <v>59.383333333333326</v>
      </c>
      <c r="L15" s="9"/>
    </row>
    <row r="16" spans="1:12" s="6" customFormat="1" ht="17.100000000000001" customHeight="1">
      <c r="A16" s="10" t="s">
        <v>19</v>
      </c>
      <c r="B16" s="12" t="s">
        <v>17</v>
      </c>
      <c r="C16" s="9">
        <v>1</v>
      </c>
      <c r="D16" s="9">
        <v>1</v>
      </c>
      <c r="E16" s="9" t="s">
        <v>191</v>
      </c>
      <c r="F16" s="14" t="s">
        <v>27</v>
      </c>
      <c r="G16" s="15">
        <v>49.433333333333337</v>
      </c>
      <c r="H16" s="15">
        <f t="shared" si="0"/>
        <v>24.716666666666669</v>
      </c>
      <c r="I16" s="16">
        <v>70.8</v>
      </c>
      <c r="J16" s="16">
        <f t="shared" si="1"/>
        <v>35.4</v>
      </c>
      <c r="K16" s="16">
        <f t="shared" si="2"/>
        <v>60.116666666666667</v>
      </c>
      <c r="L16" s="9"/>
    </row>
    <row r="17" spans="1:12" s="6" customFormat="1" ht="17.100000000000001" customHeight="1">
      <c r="A17" s="12" t="s">
        <v>28</v>
      </c>
      <c r="B17" s="12" t="s">
        <v>11</v>
      </c>
      <c r="C17" s="20">
        <v>1</v>
      </c>
      <c r="D17" s="9">
        <v>1</v>
      </c>
      <c r="E17" s="9" t="s">
        <v>192</v>
      </c>
      <c r="F17" s="14" t="s">
        <v>29</v>
      </c>
      <c r="G17" s="15">
        <v>47.666666666666664</v>
      </c>
      <c r="H17" s="15">
        <f t="shared" si="0"/>
        <v>23.833333333333332</v>
      </c>
      <c r="I17" s="16">
        <v>73.8</v>
      </c>
      <c r="J17" s="16">
        <f t="shared" si="1"/>
        <v>36.9</v>
      </c>
      <c r="K17" s="16">
        <f t="shared" si="2"/>
        <v>60.733333333333334</v>
      </c>
      <c r="L17" s="9"/>
    </row>
    <row r="18" spans="1:12" s="6" customFormat="1" ht="17.100000000000001" customHeight="1">
      <c r="A18" s="12" t="s">
        <v>28</v>
      </c>
      <c r="B18" s="12" t="s">
        <v>11</v>
      </c>
      <c r="C18" s="20"/>
      <c r="D18" s="9">
        <v>2</v>
      </c>
      <c r="E18" s="9" t="s">
        <v>193</v>
      </c>
      <c r="F18" s="14" t="s">
        <v>30</v>
      </c>
      <c r="G18" s="15">
        <v>42.333333333333336</v>
      </c>
      <c r="H18" s="15">
        <f t="shared" si="0"/>
        <v>21.166666666666668</v>
      </c>
      <c r="I18" s="16">
        <v>72.400000000000006</v>
      </c>
      <c r="J18" s="16">
        <f t="shared" si="1"/>
        <v>36.200000000000003</v>
      </c>
      <c r="K18" s="16">
        <f t="shared" si="2"/>
        <v>57.366666666666674</v>
      </c>
      <c r="L18" s="9"/>
    </row>
    <row r="19" spans="1:12" s="6" customFormat="1" ht="17.100000000000001" customHeight="1">
      <c r="A19" s="12" t="s">
        <v>28</v>
      </c>
      <c r="B19" s="12" t="s">
        <v>31</v>
      </c>
      <c r="C19" s="20">
        <v>1</v>
      </c>
      <c r="D19" s="9">
        <v>1</v>
      </c>
      <c r="E19" s="9" t="s">
        <v>195</v>
      </c>
      <c r="F19" s="14" t="s">
        <v>33</v>
      </c>
      <c r="G19" s="15">
        <v>40.233333333333334</v>
      </c>
      <c r="H19" s="15">
        <f>G19*0.5</f>
        <v>20.116666666666667</v>
      </c>
      <c r="I19" s="16">
        <v>63.6</v>
      </c>
      <c r="J19" s="16">
        <f>I19*0.5</f>
        <v>31.8</v>
      </c>
      <c r="K19" s="16">
        <f>J19+H19</f>
        <v>51.916666666666671</v>
      </c>
      <c r="L19" s="9"/>
    </row>
    <row r="20" spans="1:12" s="6" customFormat="1" ht="17.100000000000001" customHeight="1">
      <c r="A20" s="12" t="s">
        <v>28</v>
      </c>
      <c r="B20" s="12" t="s">
        <v>31</v>
      </c>
      <c r="C20" s="20"/>
      <c r="D20" s="9">
        <v>2</v>
      </c>
      <c r="E20" s="9" t="s">
        <v>194</v>
      </c>
      <c r="F20" s="14" t="s">
        <v>32</v>
      </c>
      <c r="G20" s="15">
        <v>41.8</v>
      </c>
      <c r="H20" s="15">
        <f>G20*0.5</f>
        <v>20.9</v>
      </c>
      <c r="I20" s="16">
        <v>59.2</v>
      </c>
      <c r="J20" s="16">
        <f>I20*0.5</f>
        <v>29.6</v>
      </c>
      <c r="K20" s="16">
        <f>J20+H20</f>
        <v>50.5</v>
      </c>
      <c r="L20" s="9"/>
    </row>
    <row r="21" spans="1:12" s="6" customFormat="1" ht="17.100000000000001" customHeight="1">
      <c r="A21" s="12" t="s">
        <v>34</v>
      </c>
      <c r="B21" s="12" t="s">
        <v>35</v>
      </c>
      <c r="C21" s="9">
        <v>1</v>
      </c>
      <c r="D21" s="9">
        <v>1</v>
      </c>
      <c r="E21" s="9" t="s">
        <v>196</v>
      </c>
      <c r="F21" s="14" t="s">
        <v>36</v>
      </c>
      <c r="G21" s="15">
        <v>38.233333333333334</v>
      </c>
      <c r="H21" s="15">
        <f t="shared" si="0"/>
        <v>19.116666666666667</v>
      </c>
      <c r="I21" s="16">
        <v>63.6</v>
      </c>
      <c r="J21" s="16">
        <f t="shared" si="1"/>
        <v>31.8</v>
      </c>
      <c r="K21" s="16">
        <f t="shared" si="2"/>
        <v>50.916666666666671</v>
      </c>
      <c r="L21" s="9"/>
    </row>
    <row r="22" spans="1:12" s="6" customFormat="1" ht="17.100000000000001" customHeight="1">
      <c r="A22" s="12" t="s">
        <v>34</v>
      </c>
      <c r="B22" s="12" t="s">
        <v>37</v>
      </c>
      <c r="C22" s="20">
        <v>1</v>
      </c>
      <c r="D22" s="9">
        <v>1</v>
      </c>
      <c r="E22" s="9" t="s">
        <v>197</v>
      </c>
      <c r="F22" s="14" t="s">
        <v>38</v>
      </c>
      <c r="G22" s="15">
        <v>50.533333333333331</v>
      </c>
      <c r="H22" s="15">
        <f t="shared" si="0"/>
        <v>25.266666666666666</v>
      </c>
      <c r="I22" s="16">
        <v>67.599999999999994</v>
      </c>
      <c r="J22" s="16">
        <f t="shared" si="1"/>
        <v>33.799999999999997</v>
      </c>
      <c r="K22" s="16">
        <f t="shared" si="2"/>
        <v>59.066666666666663</v>
      </c>
      <c r="L22" s="9"/>
    </row>
    <row r="23" spans="1:12" s="6" customFormat="1" ht="17.100000000000001" customHeight="1">
      <c r="A23" s="12" t="s">
        <v>34</v>
      </c>
      <c r="B23" s="12" t="s">
        <v>37</v>
      </c>
      <c r="C23" s="20"/>
      <c r="D23" s="9">
        <v>2</v>
      </c>
      <c r="E23" s="9" t="s">
        <v>198</v>
      </c>
      <c r="F23" s="14" t="s">
        <v>39</v>
      </c>
      <c r="G23" s="15">
        <v>49.333333333333336</v>
      </c>
      <c r="H23" s="15">
        <f t="shared" si="0"/>
        <v>24.666666666666668</v>
      </c>
      <c r="I23" s="16">
        <v>68.400000000000006</v>
      </c>
      <c r="J23" s="16">
        <f t="shared" si="1"/>
        <v>34.200000000000003</v>
      </c>
      <c r="K23" s="16">
        <f t="shared" si="2"/>
        <v>58.866666666666674</v>
      </c>
      <c r="L23" s="9"/>
    </row>
    <row r="24" spans="1:12" s="6" customFormat="1" ht="17.100000000000001" customHeight="1">
      <c r="A24" s="12" t="s">
        <v>34</v>
      </c>
      <c r="B24" s="12" t="s">
        <v>37</v>
      </c>
      <c r="C24" s="20"/>
      <c r="D24" s="9">
        <v>3</v>
      </c>
      <c r="E24" s="9" t="s">
        <v>199</v>
      </c>
      <c r="F24" s="14" t="s">
        <v>40</v>
      </c>
      <c r="G24" s="15">
        <v>45.233333333333327</v>
      </c>
      <c r="H24" s="15">
        <f t="shared" si="0"/>
        <v>22.616666666666664</v>
      </c>
      <c r="I24" s="16">
        <v>64.400000000000006</v>
      </c>
      <c r="J24" s="16">
        <f t="shared" si="1"/>
        <v>32.200000000000003</v>
      </c>
      <c r="K24" s="16">
        <f t="shared" si="2"/>
        <v>54.816666666666663</v>
      </c>
      <c r="L24" s="9"/>
    </row>
    <row r="25" spans="1:12" s="6" customFormat="1" ht="17.100000000000001" customHeight="1">
      <c r="A25" s="12" t="s">
        <v>41</v>
      </c>
      <c r="B25" s="12" t="s">
        <v>37</v>
      </c>
      <c r="C25" s="20">
        <v>2</v>
      </c>
      <c r="D25" s="9">
        <v>1</v>
      </c>
      <c r="E25" s="9" t="s">
        <v>201</v>
      </c>
      <c r="F25" s="14" t="s">
        <v>43</v>
      </c>
      <c r="G25" s="15">
        <v>40.5</v>
      </c>
      <c r="H25" s="15">
        <f>G25*0.5</f>
        <v>20.25</v>
      </c>
      <c r="I25" s="16">
        <v>60.4</v>
      </c>
      <c r="J25" s="16">
        <f>I25*0.5</f>
        <v>30.2</v>
      </c>
      <c r="K25" s="16">
        <f>J25+H25</f>
        <v>50.45</v>
      </c>
      <c r="L25" s="9"/>
    </row>
    <row r="26" spans="1:12" s="6" customFormat="1" ht="17.100000000000001" customHeight="1">
      <c r="A26" s="12" t="s">
        <v>41</v>
      </c>
      <c r="B26" s="12" t="s">
        <v>37</v>
      </c>
      <c r="C26" s="20"/>
      <c r="D26" s="9">
        <v>2</v>
      </c>
      <c r="E26" s="9" t="s">
        <v>200</v>
      </c>
      <c r="F26" s="14" t="s">
        <v>42</v>
      </c>
      <c r="G26" s="15">
        <v>33.4</v>
      </c>
      <c r="H26" s="15">
        <f>G26*0.5</f>
        <v>16.7</v>
      </c>
      <c r="I26" s="16">
        <v>64</v>
      </c>
      <c r="J26" s="16">
        <f>I26*0.5</f>
        <v>32</v>
      </c>
      <c r="K26" s="16">
        <f>J26+H26</f>
        <v>48.7</v>
      </c>
      <c r="L26" s="9"/>
    </row>
    <row r="27" spans="1:12" s="6" customFormat="1" ht="17.100000000000001" customHeight="1">
      <c r="A27" s="12" t="s">
        <v>44</v>
      </c>
      <c r="B27" s="12" t="s">
        <v>31</v>
      </c>
      <c r="C27" s="9">
        <v>1</v>
      </c>
      <c r="D27" s="9">
        <v>1</v>
      </c>
      <c r="E27" s="9" t="s">
        <v>202</v>
      </c>
      <c r="F27" s="14" t="s">
        <v>45</v>
      </c>
      <c r="G27" s="15">
        <v>26.4</v>
      </c>
      <c r="H27" s="15">
        <f t="shared" si="0"/>
        <v>13.2</v>
      </c>
      <c r="I27" s="16">
        <v>58</v>
      </c>
      <c r="J27" s="16">
        <f t="shared" si="1"/>
        <v>29</v>
      </c>
      <c r="K27" s="16">
        <f t="shared" si="2"/>
        <v>42.2</v>
      </c>
      <c r="L27" s="9"/>
    </row>
    <row r="28" spans="1:12" s="6" customFormat="1" ht="17.100000000000001" customHeight="1">
      <c r="A28" s="12" t="s">
        <v>44</v>
      </c>
      <c r="B28" s="12" t="s">
        <v>11</v>
      </c>
      <c r="C28" s="9">
        <v>1</v>
      </c>
      <c r="D28" s="9">
        <v>1</v>
      </c>
      <c r="E28" s="9" t="s">
        <v>203</v>
      </c>
      <c r="F28" s="14" t="s">
        <v>46</v>
      </c>
      <c r="G28" s="15">
        <v>42.766666666666673</v>
      </c>
      <c r="H28" s="15">
        <f t="shared" si="0"/>
        <v>21.383333333333336</v>
      </c>
      <c r="I28" s="16">
        <v>60.2</v>
      </c>
      <c r="J28" s="16">
        <f t="shared" si="1"/>
        <v>30.1</v>
      </c>
      <c r="K28" s="16">
        <f t="shared" si="2"/>
        <v>51.483333333333334</v>
      </c>
      <c r="L28" s="9"/>
    </row>
    <row r="29" spans="1:12" s="6" customFormat="1" ht="17.100000000000001" customHeight="1">
      <c r="A29" s="12" t="s">
        <v>44</v>
      </c>
      <c r="B29" s="12" t="s">
        <v>37</v>
      </c>
      <c r="C29" s="20">
        <v>5</v>
      </c>
      <c r="D29" s="9">
        <v>1</v>
      </c>
      <c r="E29" s="9" t="s">
        <v>210</v>
      </c>
      <c r="F29" s="14" t="s">
        <v>53</v>
      </c>
      <c r="G29" s="15">
        <v>35.5</v>
      </c>
      <c r="H29" s="15">
        <f t="shared" ref="H29:H37" si="3">G29*0.5</f>
        <v>17.75</v>
      </c>
      <c r="I29" s="16">
        <v>71.8</v>
      </c>
      <c r="J29" s="16">
        <f t="shared" ref="J29:J37" si="4">I29*0.5</f>
        <v>35.9</v>
      </c>
      <c r="K29" s="16">
        <f t="shared" ref="K29:K37" si="5">J29+H29</f>
        <v>53.65</v>
      </c>
      <c r="L29" s="9"/>
    </row>
    <row r="30" spans="1:12" s="6" customFormat="1" ht="17.100000000000001" customHeight="1">
      <c r="A30" s="12" t="s">
        <v>44</v>
      </c>
      <c r="B30" s="12" t="s">
        <v>37</v>
      </c>
      <c r="C30" s="20"/>
      <c r="D30" s="9">
        <v>2</v>
      </c>
      <c r="E30" s="9" t="s">
        <v>209</v>
      </c>
      <c r="F30" s="14" t="s">
        <v>52</v>
      </c>
      <c r="G30" s="15">
        <v>38.666666666666664</v>
      </c>
      <c r="H30" s="15">
        <f t="shared" si="3"/>
        <v>19.333333333333332</v>
      </c>
      <c r="I30" s="16">
        <v>66.8</v>
      </c>
      <c r="J30" s="16">
        <f t="shared" si="4"/>
        <v>33.4</v>
      </c>
      <c r="K30" s="16">
        <f t="shared" si="5"/>
        <v>52.733333333333334</v>
      </c>
      <c r="L30" s="9"/>
    </row>
    <row r="31" spans="1:12" s="6" customFormat="1" ht="17.100000000000001" customHeight="1">
      <c r="A31" s="12" t="s">
        <v>44</v>
      </c>
      <c r="B31" s="12" t="s">
        <v>37</v>
      </c>
      <c r="C31" s="20"/>
      <c r="D31" s="9">
        <v>3</v>
      </c>
      <c r="E31" s="9" t="s">
        <v>208</v>
      </c>
      <c r="F31" s="14" t="s">
        <v>51</v>
      </c>
      <c r="G31" s="15">
        <v>40.033333333333331</v>
      </c>
      <c r="H31" s="15">
        <f t="shared" si="3"/>
        <v>20.016666666666666</v>
      </c>
      <c r="I31" s="16">
        <v>63</v>
      </c>
      <c r="J31" s="16">
        <f t="shared" si="4"/>
        <v>31.5</v>
      </c>
      <c r="K31" s="16">
        <f t="shared" si="5"/>
        <v>51.516666666666666</v>
      </c>
      <c r="L31" s="9"/>
    </row>
    <row r="32" spans="1:12" s="6" customFormat="1" ht="17.100000000000001" customHeight="1">
      <c r="A32" s="12" t="s">
        <v>44</v>
      </c>
      <c r="B32" s="12" t="s">
        <v>37</v>
      </c>
      <c r="C32" s="20"/>
      <c r="D32" s="9">
        <v>4</v>
      </c>
      <c r="E32" s="9" t="s">
        <v>207</v>
      </c>
      <c r="F32" s="14" t="s">
        <v>50</v>
      </c>
      <c r="G32" s="15">
        <v>40.56666666666667</v>
      </c>
      <c r="H32" s="15">
        <f t="shared" si="3"/>
        <v>20.283333333333335</v>
      </c>
      <c r="I32" s="16">
        <v>62.2</v>
      </c>
      <c r="J32" s="16">
        <f t="shared" si="4"/>
        <v>31.1</v>
      </c>
      <c r="K32" s="16">
        <f t="shared" si="5"/>
        <v>51.38333333333334</v>
      </c>
      <c r="L32" s="9"/>
    </row>
    <row r="33" spans="1:12" s="6" customFormat="1" ht="17.100000000000001" customHeight="1">
      <c r="A33" s="12" t="s">
        <v>44</v>
      </c>
      <c r="B33" s="12" t="s">
        <v>37</v>
      </c>
      <c r="C33" s="20"/>
      <c r="D33" s="9">
        <v>5</v>
      </c>
      <c r="E33" s="9" t="s">
        <v>204</v>
      </c>
      <c r="F33" s="14" t="s">
        <v>47</v>
      </c>
      <c r="G33" s="15">
        <v>43</v>
      </c>
      <c r="H33" s="15">
        <f t="shared" si="3"/>
        <v>21.5</v>
      </c>
      <c r="I33" s="16">
        <v>58.6</v>
      </c>
      <c r="J33" s="16">
        <f t="shared" si="4"/>
        <v>29.3</v>
      </c>
      <c r="K33" s="16">
        <f t="shared" si="5"/>
        <v>50.8</v>
      </c>
      <c r="L33" s="9"/>
    </row>
    <row r="34" spans="1:12" s="6" customFormat="1" ht="17.100000000000001" customHeight="1">
      <c r="A34" s="12" t="s">
        <v>44</v>
      </c>
      <c r="B34" s="12" t="s">
        <v>37</v>
      </c>
      <c r="C34" s="20"/>
      <c r="D34" s="9">
        <v>6</v>
      </c>
      <c r="E34" s="9" t="s">
        <v>205</v>
      </c>
      <c r="F34" s="14" t="s">
        <v>48</v>
      </c>
      <c r="G34" s="15">
        <v>42.7</v>
      </c>
      <c r="H34" s="15">
        <f t="shared" si="3"/>
        <v>21.35</v>
      </c>
      <c r="I34" s="16">
        <v>52</v>
      </c>
      <c r="J34" s="16">
        <f t="shared" si="4"/>
        <v>26</v>
      </c>
      <c r="K34" s="16">
        <f t="shared" si="5"/>
        <v>47.35</v>
      </c>
      <c r="L34" s="9"/>
    </row>
    <row r="35" spans="1:12" s="6" customFormat="1" ht="17.100000000000001" customHeight="1">
      <c r="A35" s="12" t="s">
        <v>44</v>
      </c>
      <c r="B35" s="12" t="s">
        <v>37</v>
      </c>
      <c r="C35" s="20"/>
      <c r="D35" s="9">
        <v>7</v>
      </c>
      <c r="E35" s="9" t="s">
        <v>211</v>
      </c>
      <c r="F35" s="14" t="s">
        <v>54</v>
      </c>
      <c r="G35" s="15">
        <v>34.199999999999996</v>
      </c>
      <c r="H35" s="15">
        <f t="shared" si="3"/>
        <v>17.099999999999998</v>
      </c>
      <c r="I35" s="16">
        <v>60.2</v>
      </c>
      <c r="J35" s="16">
        <f t="shared" si="4"/>
        <v>30.1</v>
      </c>
      <c r="K35" s="16">
        <f t="shared" si="5"/>
        <v>47.2</v>
      </c>
      <c r="L35" s="9"/>
    </row>
    <row r="36" spans="1:12" s="6" customFormat="1" ht="17.100000000000001" customHeight="1">
      <c r="A36" s="12" t="s">
        <v>44</v>
      </c>
      <c r="B36" s="12" t="s">
        <v>37</v>
      </c>
      <c r="C36" s="20"/>
      <c r="D36" s="9">
        <v>8</v>
      </c>
      <c r="E36" s="9" t="s">
        <v>206</v>
      </c>
      <c r="F36" s="14" t="s">
        <v>49</v>
      </c>
      <c r="G36" s="15">
        <v>41.233333333333334</v>
      </c>
      <c r="H36" s="15">
        <f t="shared" si="3"/>
        <v>20.616666666666667</v>
      </c>
      <c r="I36" s="16">
        <v>44.4</v>
      </c>
      <c r="J36" s="16">
        <f t="shared" si="4"/>
        <v>22.2</v>
      </c>
      <c r="K36" s="16">
        <f t="shared" si="5"/>
        <v>42.816666666666663</v>
      </c>
      <c r="L36" s="9"/>
    </row>
    <row r="37" spans="1:12" s="6" customFormat="1" ht="17.100000000000001" customHeight="1">
      <c r="A37" s="12" t="s">
        <v>44</v>
      </c>
      <c r="B37" s="12" t="s">
        <v>37</v>
      </c>
      <c r="C37" s="20"/>
      <c r="D37" s="9">
        <v>9</v>
      </c>
      <c r="E37" s="9" t="s">
        <v>212</v>
      </c>
      <c r="F37" s="14" t="s">
        <v>55</v>
      </c>
      <c r="G37" s="15">
        <v>33.699999999999996</v>
      </c>
      <c r="H37" s="15">
        <f t="shared" si="3"/>
        <v>16.849999999999998</v>
      </c>
      <c r="I37" s="16">
        <v>50.8</v>
      </c>
      <c r="J37" s="16">
        <f t="shared" si="4"/>
        <v>25.4</v>
      </c>
      <c r="K37" s="16">
        <f t="shared" si="5"/>
        <v>42.25</v>
      </c>
      <c r="L37" s="9"/>
    </row>
    <row r="38" spans="1:12" s="6" customFormat="1" ht="17.100000000000001" customHeight="1">
      <c r="A38" s="12" t="s">
        <v>56</v>
      </c>
      <c r="B38" s="12" t="s">
        <v>11</v>
      </c>
      <c r="C38" s="9">
        <v>1</v>
      </c>
      <c r="D38" s="9">
        <v>1</v>
      </c>
      <c r="E38" s="9" t="s">
        <v>213</v>
      </c>
      <c r="F38" s="25" t="s">
        <v>57</v>
      </c>
      <c r="G38" s="15">
        <v>45.6</v>
      </c>
      <c r="H38" s="15">
        <f t="shared" si="0"/>
        <v>22.8</v>
      </c>
      <c r="I38" s="16">
        <v>0</v>
      </c>
      <c r="J38" s="16">
        <f t="shared" si="1"/>
        <v>0</v>
      </c>
      <c r="K38" s="16">
        <f t="shared" si="2"/>
        <v>22.8</v>
      </c>
      <c r="L38" s="17" t="s">
        <v>321</v>
      </c>
    </row>
    <row r="39" spans="1:12" s="6" customFormat="1" ht="17.100000000000001" customHeight="1">
      <c r="A39" s="12" t="s">
        <v>56</v>
      </c>
      <c r="B39" s="12" t="s">
        <v>31</v>
      </c>
      <c r="C39" s="9">
        <v>1</v>
      </c>
      <c r="D39" s="9">
        <v>1</v>
      </c>
      <c r="E39" s="9" t="s">
        <v>214</v>
      </c>
      <c r="F39" s="14" t="s">
        <v>58</v>
      </c>
      <c r="G39" s="15">
        <v>31.5</v>
      </c>
      <c r="H39" s="15">
        <f t="shared" si="0"/>
        <v>15.75</v>
      </c>
      <c r="I39" s="16">
        <v>71.2</v>
      </c>
      <c r="J39" s="16">
        <f t="shared" si="1"/>
        <v>35.6</v>
      </c>
      <c r="K39" s="16">
        <f t="shared" si="2"/>
        <v>51.35</v>
      </c>
      <c r="L39" s="9"/>
    </row>
    <row r="40" spans="1:12" s="6" customFormat="1" ht="17.100000000000001" customHeight="1">
      <c r="A40" s="12" t="s">
        <v>56</v>
      </c>
      <c r="B40" s="12" t="s">
        <v>37</v>
      </c>
      <c r="C40" s="20">
        <v>2</v>
      </c>
      <c r="D40" s="9">
        <v>1</v>
      </c>
      <c r="E40" s="9" t="s">
        <v>216</v>
      </c>
      <c r="F40" s="14" t="s">
        <v>60</v>
      </c>
      <c r="G40" s="15">
        <v>44.433333333333337</v>
      </c>
      <c r="H40" s="15">
        <f t="shared" ref="H40:H45" si="6">G40*0.5</f>
        <v>22.216666666666669</v>
      </c>
      <c r="I40" s="16">
        <v>84.2</v>
      </c>
      <c r="J40" s="16">
        <f t="shared" ref="J40:J45" si="7">I40*0.5</f>
        <v>42.1</v>
      </c>
      <c r="K40" s="16">
        <f t="shared" ref="K40:K45" si="8">J40+H40</f>
        <v>64.316666666666663</v>
      </c>
      <c r="L40" s="9"/>
    </row>
    <row r="41" spans="1:12" s="6" customFormat="1" ht="17.100000000000001" customHeight="1">
      <c r="A41" s="12" t="s">
        <v>56</v>
      </c>
      <c r="B41" s="12" t="s">
        <v>37</v>
      </c>
      <c r="C41" s="20"/>
      <c r="D41" s="9">
        <v>2</v>
      </c>
      <c r="E41" s="9" t="s">
        <v>215</v>
      </c>
      <c r="F41" s="14" t="s">
        <v>59</v>
      </c>
      <c r="G41" s="15">
        <v>46.966666666666669</v>
      </c>
      <c r="H41" s="15">
        <f t="shared" si="6"/>
        <v>23.483333333333334</v>
      </c>
      <c r="I41" s="16">
        <v>72</v>
      </c>
      <c r="J41" s="16">
        <f t="shared" si="7"/>
        <v>36</v>
      </c>
      <c r="K41" s="16">
        <f t="shared" si="8"/>
        <v>59.483333333333334</v>
      </c>
      <c r="L41" s="9"/>
    </row>
    <row r="42" spans="1:12" s="6" customFormat="1" ht="17.100000000000001" customHeight="1">
      <c r="A42" s="12" t="s">
        <v>56</v>
      </c>
      <c r="B42" s="12" t="s">
        <v>37</v>
      </c>
      <c r="C42" s="20"/>
      <c r="D42" s="9">
        <v>3</v>
      </c>
      <c r="E42" s="9" t="s">
        <v>217</v>
      </c>
      <c r="F42" s="14" t="s">
        <v>61</v>
      </c>
      <c r="G42" s="15">
        <v>42.56666666666667</v>
      </c>
      <c r="H42" s="15">
        <f t="shared" si="6"/>
        <v>21.283333333333335</v>
      </c>
      <c r="I42" s="16">
        <v>73.8</v>
      </c>
      <c r="J42" s="16">
        <f t="shared" si="7"/>
        <v>36.9</v>
      </c>
      <c r="K42" s="16">
        <f t="shared" si="8"/>
        <v>58.183333333333337</v>
      </c>
      <c r="L42" s="9"/>
    </row>
    <row r="43" spans="1:12" s="6" customFormat="1" ht="17.100000000000001" customHeight="1">
      <c r="A43" s="12" t="s">
        <v>56</v>
      </c>
      <c r="B43" s="12" t="s">
        <v>37</v>
      </c>
      <c r="C43" s="20"/>
      <c r="D43" s="9">
        <v>4</v>
      </c>
      <c r="E43" s="9" t="s">
        <v>219</v>
      </c>
      <c r="F43" s="14" t="s">
        <v>63</v>
      </c>
      <c r="G43" s="15">
        <v>41.666666666666664</v>
      </c>
      <c r="H43" s="15">
        <f t="shared" si="6"/>
        <v>20.833333333333332</v>
      </c>
      <c r="I43" s="16">
        <v>72.400000000000006</v>
      </c>
      <c r="J43" s="16">
        <f t="shared" si="7"/>
        <v>36.200000000000003</v>
      </c>
      <c r="K43" s="16">
        <f t="shared" si="8"/>
        <v>57.033333333333331</v>
      </c>
      <c r="L43" s="9"/>
    </row>
    <row r="44" spans="1:12" s="6" customFormat="1" ht="17.100000000000001" customHeight="1">
      <c r="A44" s="12" t="s">
        <v>56</v>
      </c>
      <c r="B44" s="12" t="s">
        <v>37</v>
      </c>
      <c r="C44" s="20"/>
      <c r="D44" s="9">
        <v>5</v>
      </c>
      <c r="E44" s="9" t="s">
        <v>220</v>
      </c>
      <c r="F44" s="14" t="s">
        <v>64</v>
      </c>
      <c r="G44" s="15">
        <v>33.06666666666667</v>
      </c>
      <c r="H44" s="15">
        <f t="shared" si="6"/>
        <v>16.533333333333335</v>
      </c>
      <c r="I44" s="16">
        <v>71.8</v>
      </c>
      <c r="J44" s="16">
        <f t="shared" si="7"/>
        <v>35.9</v>
      </c>
      <c r="K44" s="16">
        <f t="shared" si="8"/>
        <v>52.433333333333337</v>
      </c>
      <c r="L44" s="9"/>
    </row>
    <row r="45" spans="1:12" s="6" customFormat="1" ht="17.100000000000001" customHeight="1">
      <c r="A45" s="12" t="s">
        <v>56</v>
      </c>
      <c r="B45" s="12" t="s">
        <v>37</v>
      </c>
      <c r="C45" s="20"/>
      <c r="D45" s="9">
        <v>6</v>
      </c>
      <c r="E45" s="9" t="s">
        <v>218</v>
      </c>
      <c r="F45" s="14" t="s">
        <v>62</v>
      </c>
      <c r="G45" s="15">
        <v>41.9</v>
      </c>
      <c r="H45" s="15">
        <f t="shared" si="6"/>
        <v>20.95</v>
      </c>
      <c r="I45" s="16">
        <v>58.2</v>
      </c>
      <c r="J45" s="16">
        <f t="shared" si="7"/>
        <v>29.1</v>
      </c>
      <c r="K45" s="16">
        <f t="shared" si="8"/>
        <v>50.05</v>
      </c>
      <c r="L45" s="9"/>
    </row>
    <row r="46" spans="1:12" s="6" customFormat="1" ht="17.100000000000001" customHeight="1">
      <c r="A46" s="12" t="s">
        <v>65</v>
      </c>
      <c r="B46" s="12" t="s">
        <v>11</v>
      </c>
      <c r="C46" s="9">
        <v>1</v>
      </c>
      <c r="D46" s="9">
        <v>1</v>
      </c>
      <c r="E46" s="9" t="s">
        <v>221</v>
      </c>
      <c r="F46" s="14" t="s">
        <v>66</v>
      </c>
      <c r="G46" s="15">
        <v>53.266666666666673</v>
      </c>
      <c r="H46" s="15">
        <f t="shared" si="0"/>
        <v>26.633333333333336</v>
      </c>
      <c r="I46" s="16">
        <v>71.599999999999994</v>
      </c>
      <c r="J46" s="16">
        <f t="shared" si="1"/>
        <v>35.799999999999997</v>
      </c>
      <c r="K46" s="16">
        <f t="shared" si="2"/>
        <v>62.433333333333337</v>
      </c>
      <c r="L46" s="9"/>
    </row>
    <row r="47" spans="1:12" s="6" customFormat="1" ht="17.100000000000001" customHeight="1">
      <c r="A47" s="12" t="s">
        <v>65</v>
      </c>
      <c r="B47" s="12" t="s">
        <v>37</v>
      </c>
      <c r="C47" s="20">
        <v>4</v>
      </c>
      <c r="D47" s="9">
        <v>1</v>
      </c>
      <c r="E47" s="9" t="s">
        <v>224</v>
      </c>
      <c r="F47" s="14" t="s">
        <v>69</v>
      </c>
      <c r="G47" s="15">
        <v>41.466666666666669</v>
      </c>
      <c r="H47" s="15">
        <f t="shared" ref="H47:H53" si="9">G47*0.5</f>
        <v>20.733333333333334</v>
      </c>
      <c r="I47" s="16">
        <v>83</v>
      </c>
      <c r="J47" s="16">
        <f t="shared" ref="J47:J53" si="10">I47*0.5</f>
        <v>41.5</v>
      </c>
      <c r="K47" s="16">
        <f t="shared" ref="K47:K53" si="11">J47+H47</f>
        <v>62.233333333333334</v>
      </c>
      <c r="L47" s="9"/>
    </row>
    <row r="48" spans="1:12" s="6" customFormat="1" ht="17.100000000000001" customHeight="1">
      <c r="A48" s="12" t="s">
        <v>65</v>
      </c>
      <c r="B48" s="12" t="s">
        <v>37</v>
      </c>
      <c r="C48" s="20"/>
      <c r="D48" s="9">
        <v>2</v>
      </c>
      <c r="E48" s="9" t="s">
        <v>222</v>
      </c>
      <c r="F48" s="14" t="s">
        <v>67</v>
      </c>
      <c r="G48" s="15">
        <v>43.066666666666663</v>
      </c>
      <c r="H48" s="15">
        <f t="shared" si="9"/>
        <v>21.533333333333331</v>
      </c>
      <c r="I48" s="16">
        <v>63.2</v>
      </c>
      <c r="J48" s="16">
        <f t="shared" si="10"/>
        <v>31.6</v>
      </c>
      <c r="K48" s="16">
        <f t="shared" si="11"/>
        <v>53.133333333333333</v>
      </c>
      <c r="L48" s="9"/>
    </row>
    <row r="49" spans="1:12" s="6" customFormat="1" ht="17.100000000000001" customHeight="1">
      <c r="A49" s="12" t="s">
        <v>65</v>
      </c>
      <c r="B49" s="12" t="s">
        <v>37</v>
      </c>
      <c r="C49" s="20"/>
      <c r="D49" s="9">
        <v>3</v>
      </c>
      <c r="E49" s="9" t="s">
        <v>223</v>
      </c>
      <c r="F49" s="14" t="s">
        <v>68</v>
      </c>
      <c r="G49" s="15">
        <v>42.233333333333334</v>
      </c>
      <c r="H49" s="15">
        <f t="shared" si="9"/>
        <v>21.116666666666667</v>
      </c>
      <c r="I49" s="16">
        <v>63.2</v>
      </c>
      <c r="J49" s="16">
        <f t="shared" si="10"/>
        <v>31.6</v>
      </c>
      <c r="K49" s="16">
        <f t="shared" si="11"/>
        <v>52.716666666666669</v>
      </c>
      <c r="L49" s="9"/>
    </row>
    <row r="50" spans="1:12" s="6" customFormat="1" ht="17.100000000000001" customHeight="1">
      <c r="A50" s="12" t="s">
        <v>65</v>
      </c>
      <c r="B50" s="12" t="s">
        <v>37</v>
      </c>
      <c r="C50" s="20"/>
      <c r="D50" s="9">
        <v>4</v>
      </c>
      <c r="E50" s="9" t="s">
        <v>225</v>
      </c>
      <c r="F50" s="14" t="s">
        <v>70</v>
      </c>
      <c r="G50" s="15">
        <v>32.833333333333336</v>
      </c>
      <c r="H50" s="15">
        <f t="shared" si="9"/>
        <v>16.416666666666668</v>
      </c>
      <c r="I50" s="16">
        <v>59</v>
      </c>
      <c r="J50" s="16">
        <f t="shared" si="10"/>
        <v>29.5</v>
      </c>
      <c r="K50" s="16">
        <f t="shared" si="11"/>
        <v>45.916666666666671</v>
      </c>
      <c r="L50" s="9"/>
    </row>
    <row r="51" spans="1:12" s="6" customFormat="1" ht="17.100000000000001" customHeight="1">
      <c r="A51" s="12" t="s">
        <v>65</v>
      </c>
      <c r="B51" s="12" t="s">
        <v>37</v>
      </c>
      <c r="C51" s="20"/>
      <c r="D51" s="9">
        <v>5</v>
      </c>
      <c r="E51" s="9" t="s">
        <v>228</v>
      </c>
      <c r="F51" s="14" t="s">
        <v>73</v>
      </c>
      <c r="G51" s="15">
        <v>28.2</v>
      </c>
      <c r="H51" s="15">
        <f t="shared" si="9"/>
        <v>14.1</v>
      </c>
      <c r="I51" s="16">
        <v>56.8</v>
      </c>
      <c r="J51" s="16">
        <f t="shared" si="10"/>
        <v>28.4</v>
      </c>
      <c r="K51" s="16">
        <f t="shared" si="11"/>
        <v>42.5</v>
      </c>
      <c r="L51" s="9"/>
    </row>
    <row r="52" spans="1:12" s="6" customFormat="1" ht="17.100000000000001" customHeight="1">
      <c r="A52" s="12" t="s">
        <v>65</v>
      </c>
      <c r="B52" s="12" t="s">
        <v>37</v>
      </c>
      <c r="C52" s="20"/>
      <c r="D52" s="9">
        <v>6</v>
      </c>
      <c r="E52" s="9" t="s">
        <v>226</v>
      </c>
      <c r="F52" s="14" t="s">
        <v>71</v>
      </c>
      <c r="G52" s="15">
        <v>31.633333333333336</v>
      </c>
      <c r="H52" s="15">
        <f t="shared" si="9"/>
        <v>15.816666666666668</v>
      </c>
      <c r="I52" s="16">
        <v>47</v>
      </c>
      <c r="J52" s="16">
        <f t="shared" si="10"/>
        <v>23.5</v>
      </c>
      <c r="K52" s="16">
        <f t="shared" si="11"/>
        <v>39.31666666666667</v>
      </c>
      <c r="L52" s="9"/>
    </row>
    <row r="53" spans="1:12" s="6" customFormat="1" ht="17.100000000000001" customHeight="1">
      <c r="A53" s="12" t="s">
        <v>65</v>
      </c>
      <c r="B53" s="12" t="s">
        <v>37</v>
      </c>
      <c r="C53" s="20"/>
      <c r="D53" s="9">
        <v>7</v>
      </c>
      <c r="E53" s="9" t="s">
        <v>227</v>
      </c>
      <c r="F53" s="14" t="s">
        <v>72</v>
      </c>
      <c r="G53" s="15">
        <v>30.533333333333331</v>
      </c>
      <c r="H53" s="15">
        <f t="shared" si="9"/>
        <v>15.266666666666666</v>
      </c>
      <c r="I53" s="16">
        <v>37</v>
      </c>
      <c r="J53" s="16">
        <f t="shared" si="10"/>
        <v>18.5</v>
      </c>
      <c r="K53" s="16">
        <f t="shared" si="11"/>
        <v>33.766666666666666</v>
      </c>
      <c r="L53" s="9"/>
    </row>
    <row r="54" spans="1:12" s="6" customFormat="1" ht="17.100000000000001" customHeight="1">
      <c r="A54" s="12" t="s">
        <v>65</v>
      </c>
      <c r="B54" s="12" t="s">
        <v>74</v>
      </c>
      <c r="C54" s="20">
        <v>1</v>
      </c>
      <c r="D54" s="9">
        <v>1</v>
      </c>
      <c r="E54" s="9" t="s">
        <v>229</v>
      </c>
      <c r="F54" s="14" t="s">
        <v>75</v>
      </c>
      <c r="G54" s="15">
        <v>54</v>
      </c>
      <c r="H54" s="15">
        <f t="shared" si="0"/>
        <v>27</v>
      </c>
      <c r="I54" s="16">
        <v>68.2</v>
      </c>
      <c r="J54" s="16">
        <f t="shared" si="1"/>
        <v>34.1</v>
      </c>
      <c r="K54" s="16">
        <f t="shared" si="2"/>
        <v>61.1</v>
      </c>
      <c r="L54" s="9"/>
    </row>
    <row r="55" spans="1:12" s="6" customFormat="1" ht="17.100000000000001" customHeight="1">
      <c r="A55" s="12" t="s">
        <v>65</v>
      </c>
      <c r="B55" s="12" t="s">
        <v>74</v>
      </c>
      <c r="C55" s="20"/>
      <c r="D55" s="9">
        <v>2</v>
      </c>
      <c r="E55" s="9" t="s">
        <v>230</v>
      </c>
      <c r="F55" s="14" t="s">
        <v>76</v>
      </c>
      <c r="G55" s="15">
        <v>53.333333333333336</v>
      </c>
      <c r="H55" s="15">
        <f t="shared" si="0"/>
        <v>26.666666666666668</v>
      </c>
      <c r="I55" s="16">
        <v>65.400000000000006</v>
      </c>
      <c r="J55" s="16">
        <f t="shared" si="1"/>
        <v>32.700000000000003</v>
      </c>
      <c r="K55" s="16">
        <f t="shared" si="2"/>
        <v>59.366666666666674</v>
      </c>
      <c r="L55" s="9"/>
    </row>
    <row r="56" spans="1:12" s="6" customFormat="1" ht="17.100000000000001" customHeight="1">
      <c r="A56" s="12" t="s">
        <v>65</v>
      </c>
      <c r="B56" s="12" t="s">
        <v>74</v>
      </c>
      <c r="C56" s="20"/>
      <c r="D56" s="9">
        <v>3</v>
      </c>
      <c r="E56" s="9" t="s">
        <v>231</v>
      </c>
      <c r="F56" s="14" t="s">
        <v>77</v>
      </c>
      <c r="G56" s="15">
        <v>50.333333333333336</v>
      </c>
      <c r="H56" s="15">
        <f t="shared" si="0"/>
        <v>25.166666666666668</v>
      </c>
      <c r="I56" s="16">
        <v>64.400000000000006</v>
      </c>
      <c r="J56" s="16">
        <f t="shared" si="1"/>
        <v>32.200000000000003</v>
      </c>
      <c r="K56" s="16">
        <f t="shared" si="2"/>
        <v>57.366666666666674</v>
      </c>
      <c r="L56" s="9"/>
    </row>
    <row r="57" spans="1:12" s="6" customFormat="1" ht="17.100000000000001" customHeight="1">
      <c r="A57" s="12" t="s">
        <v>78</v>
      </c>
      <c r="B57" s="12" t="s">
        <v>37</v>
      </c>
      <c r="C57" s="20">
        <v>4</v>
      </c>
      <c r="D57" s="9">
        <v>1</v>
      </c>
      <c r="E57" s="9" t="s">
        <v>233</v>
      </c>
      <c r="F57" s="14" t="s">
        <v>80</v>
      </c>
      <c r="G57" s="15">
        <v>48.333333333333336</v>
      </c>
      <c r="H57" s="15">
        <f t="shared" ref="H57:H68" si="12">G57*0.5</f>
        <v>24.166666666666668</v>
      </c>
      <c r="I57" s="16">
        <v>75.400000000000006</v>
      </c>
      <c r="J57" s="16">
        <f t="shared" ref="J57:J68" si="13">I57*0.5</f>
        <v>37.700000000000003</v>
      </c>
      <c r="K57" s="16">
        <f t="shared" ref="K57:K68" si="14">J57+H57</f>
        <v>61.866666666666674</v>
      </c>
      <c r="L57" s="9"/>
    </row>
    <row r="58" spans="1:12" s="6" customFormat="1" ht="17.100000000000001" customHeight="1">
      <c r="A58" s="12" t="s">
        <v>78</v>
      </c>
      <c r="B58" s="12" t="s">
        <v>37</v>
      </c>
      <c r="C58" s="20"/>
      <c r="D58" s="9">
        <v>2</v>
      </c>
      <c r="E58" s="9" t="s">
        <v>232</v>
      </c>
      <c r="F58" s="14" t="s">
        <v>79</v>
      </c>
      <c r="G58" s="15">
        <v>48.6</v>
      </c>
      <c r="H58" s="15">
        <f t="shared" si="12"/>
        <v>24.3</v>
      </c>
      <c r="I58" s="16">
        <v>72.2</v>
      </c>
      <c r="J58" s="16">
        <f t="shared" si="13"/>
        <v>36.1</v>
      </c>
      <c r="K58" s="16">
        <f t="shared" si="14"/>
        <v>60.400000000000006</v>
      </c>
      <c r="L58" s="9"/>
    </row>
    <row r="59" spans="1:12" s="6" customFormat="1" ht="17.100000000000001" customHeight="1">
      <c r="A59" s="13" t="s">
        <v>78</v>
      </c>
      <c r="B59" s="13" t="s">
        <v>37</v>
      </c>
      <c r="C59" s="20"/>
      <c r="D59" s="9">
        <v>3</v>
      </c>
      <c r="E59" s="9" t="s">
        <v>234</v>
      </c>
      <c r="F59" s="18" t="s">
        <v>81</v>
      </c>
      <c r="G59" s="15">
        <v>45.133333333333333</v>
      </c>
      <c r="H59" s="15">
        <f t="shared" si="12"/>
        <v>22.566666666666666</v>
      </c>
      <c r="I59" s="16">
        <v>69.599999999999994</v>
      </c>
      <c r="J59" s="16">
        <f t="shared" si="13"/>
        <v>34.799999999999997</v>
      </c>
      <c r="K59" s="16">
        <f t="shared" si="14"/>
        <v>57.36666666666666</v>
      </c>
      <c r="L59" s="9"/>
    </row>
    <row r="60" spans="1:12" s="6" customFormat="1" ht="17.100000000000001" customHeight="1">
      <c r="A60" s="12" t="s">
        <v>78</v>
      </c>
      <c r="B60" s="12" t="s">
        <v>37</v>
      </c>
      <c r="C60" s="20"/>
      <c r="D60" s="9">
        <v>4</v>
      </c>
      <c r="E60" s="9" t="s">
        <v>237</v>
      </c>
      <c r="F60" s="14" t="s">
        <v>84</v>
      </c>
      <c r="G60" s="15">
        <v>39.56666666666667</v>
      </c>
      <c r="H60" s="15">
        <f t="shared" si="12"/>
        <v>19.783333333333335</v>
      </c>
      <c r="I60" s="16">
        <v>69</v>
      </c>
      <c r="J60" s="16">
        <f t="shared" si="13"/>
        <v>34.5</v>
      </c>
      <c r="K60" s="16">
        <f t="shared" si="14"/>
        <v>54.283333333333331</v>
      </c>
      <c r="L60" s="9"/>
    </row>
    <row r="61" spans="1:12" s="6" customFormat="1" ht="17.100000000000001" customHeight="1">
      <c r="A61" s="12" t="s">
        <v>78</v>
      </c>
      <c r="B61" s="12" t="s">
        <v>37</v>
      </c>
      <c r="C61" s="20"/>
      <c r="D61" s="9">
        <v>5</v>
      </c>
      <c r="E61" s="9" t="s">
        <v>239</v>
      </c>
      <c r="F61" s="14" t="s">
        <v>86</v>
      </c>
      <c r="G61" s="15">
        <v>38.6</v>
      </c>
      <c r="H61" s="15">
        <f t="shared" si="12"/>
        <v>19.3</v>
      </c>
      <c r="I61" s="16">
        <v>67</v>
      </c>
      <c r="J61" s="16">
        <f t="shared" si="13"/>
        <v>33.5</v>
      </c>
      <c r="K61" s="16">
        <f t="shared" si="14"/>
        <v>52.8</v>
      </c>
      <c r="L61" s="9"/>
    </row>
    <row r="62" spans="1:12" s="6" customFormat="1" ht="17.100000000000001" customHeight="1">
      <c r="A62" s="12" t="s">
        <v>78</v>
      </c>
      <c r="B62" s="12" t="s">
        <v>37</v>
      </c>
      <c r="C62" s="20"/>
      <c r="D62" s="9">
        <v>6</v>
      </c>
      <c r="E62" s="9" t="s">
        <v>238</v>
      </c>
      <c r="F62" s="14" t="s">
        <v>85</v>
      </c>
      <c r="G62" s="15">
        <v>39.5</v>
      </c>
      <c r="H62" s="15">
        <f t="shared" si="12"/>
        <v>19.75</v>
      </c>
      <c r="I62" s="16">
        <v>64.400000000000006</v>
      </c>
      <c r="J62" s="16">
        <f t="shared" si="13"/>
        <v>32.200000000000003</v>
      </c>
      <c r="K62" s="16">
        <f t="shared" si="14"/>
        <v>51.95</v>
      </c>
      <c r="L62" s="9"/>
    </row>
    <row r="63" spans="1:12" s="6" customFormat="1" ht="17.100000000000001" customHeight="1">
      <c r="A63" s="12" t="s">
        <v>78</v>
      </c>
      <c r="B63" s="12" t="s">
        <v>37</v>
      </c>
      <c r="C63" s="20"/>
      <c r="D63" s="9">
        <v>7</v>
      </c>
      <c r="E63" s="9" t="s">
        <v>241</v>
      </c>
      <c r="F63" s="14" t="s">
        <v>88</v>
      </c>
      <c r="G63" s="15">
        <v>38.1</v>
      </c>
      <c r="H63" s="15">
        <f t="shared" si="12"/>
        <v>19.05</v>
      </c>
      <c r="I63" s="16">
        <v>64.8</v>
      </c>
      <c r="J63" s="16">
        <f t="shared" si="13"/>
        <v>32.4</v>
      </c>
      <c r="K63" s="16">
        <f t="shared" si="14"/>
        <v>51.45</v>
      </c>
      <c r="L63" s="9"/>
    </row>
    <row r="64" spans="1:12" s="6" customFormat="1" ht="17.100000000000001" customHeight="1">
      <c r="A64" s="12" t="s">
        <v>78</v>
      </c>
      <c r="B64" s="12" t="s">
        <v>37</v>
      </c>
      <c r="C64" s="20"/>
      <c r="D64" s="9">
        <v>8</v>
      </c>
      <c r="E64" s="9" t="s">
        <v>235</v>
      </c>
      <c r="F64" s="14" t="s">
        <v>82</v>
      </c>
      <c r="G64" s="15">
        <v>40.5</v>
      </c>
      <c r="H64" s="15">
        <f t="shared" si="12"/>
        <v>20.25</v>
      </c>
      <c r="I64" s="16">
        <v>61.6</v>
      </c>
      <c r="J64" s="16">
        <f t="shared" si="13"/>
        <v>30.8</v>
      </c>
      <c r="K64" s="16">
        <f t="shared" si="14"/>
        <v>51.05</v>
      </c>
      <c r="L64" s="9"/>
    </row>
    <row r="65" spans="1:12" s="6" customFormat="1" ht="17.100000000000001" customHeight="1">
      <c r="A65" s="12" t="s">
        <v>78</v>
      </c>
      <c r="B65" s="12" t="s">
        <v>37</v>
      </c>
      <c r="C65" s="20"/>
      <c r="D65" s="9">
        <v>9</v>
      </c>
      <c r="E65" s="9" t="s">
        <v>243</v>
      </c>
      <c r="F65" s="14" t="s">
        <v>90</v>
      </c>
      <c r="G65" s="15">
        <v>30.6</v>
      </c>
      <c r="H65" s="15">
        <f t="shared" si="12"/>
        <v>15.3</v>
      </c>
      <c r="I65" s="16">
        <v>59.8</v>
      </c>
      <c r="J65" s="16">
        <f t="shared" si="13"/>
        <v>29.9</v>
      </c>
      <c r="K65" s="16">
        <f t="shared" si="14"/>
        <v>45.2</v>
      </c>
      <c r="L65" s="9"/>
    </row>
    <row r="66" spans="1:12" s="6" customFormat="1" ht="17.100000000000001" customHeight="1">
      <c r="A66" s="12" t="s">
        <v>78</v>
      </c>
      <c r="B66" s="12" t="s">
        <v>37</v>
      </c>
      <c r="C66" s="20"/>
      <c r="D66" s="9">
        <v>10</v>
      </c>
      <c r="E66" s="9" t="s">
        <v>242</v>
      </c>
      <c r="F66" s="14" t="s">
        <v>89</v>
      </c>
      <c r="G66" s="15">
        <v>35.866666666666667</v>
      </c>
      <c r="H66" s="15">
        <f t="shared" si="12"/>
        <v>17.933333333333334</v>
      </c>
      <c r="I66" s="16">
        <v>53.8</v>
      </c>
      <c r="J66" s="16">
        <f t="shared" si="13"/>
        <v>26.9</v>
      </c>
      <c r="K66" s="16">
        <f t="shared" si="14"/>
        <v>44.833333333333329</v>
      </c>
      <c r="L66" s="9"/>
    </row>
    <row r="67" spans="1:12" s="6" customFormat="1" ht="17.100000000000001" customHeight="1">
      <c r="A67" s="12" t="s">
        <v>78</v>
      </c>
      <c r="B67" s="12" t="s">
        <v>37</v>
      </c>
      <c r="C67" s="20"/>
      <c r="D67" s="9">
        <v>11</v>
      </c>
      <c r="E67" s="9" t="s">
        <v>236</v>
      </c>
      <c r="F67" s="14" t="s">
        <v>83</v>
      </c>
      <c r="G67" s="15">
        <v>40.266666666666666</v>
      </c>
      <c r="H67" s="15">
        <f t="shared" si="12"/>
        <v>20.133333333333333</v>
      </c>
      <c r="I67" s="16">
        <v>42</v>
      </c>
      <c r="J67" s="16">
        <f t="shared" si="13"/>
        <v>21</v>
      </c>
      <c r="K67" s="16">
        <f t="shared" si="14"/>
        <v>41.133333333333333</v>
      </c>
      <c r="L67" s="9"/>
    </row>
    <row r="68" spans="1:12" s="6" customFormat="1" ht="17.100000000000001" customHeight="1">
      <c r="A68" s="12" t="s">
        <v>78</v>
      </c>
      <c r="B68" s="12" t="s">
        <v>37</v>
      </c>
      <c r="C68" s="20"/>
      <c r="D68" s="9">
        <v>12</v>
      </c>
      <c r="E68" s="9" t="s">
        <v>240</v>
      </c>
      <c r="F68" s="25" t="s">
        <v>87</v>
      </c>
      <c r="G68" s="15">
        <v>38.533333333333331</v>
      </c>
      <c r="H68" s="15">
        <f t="shared" si="12"/>
        <v>19.266666666666666</v>
      </c>
      <c r="I68" s="16">
        <v>0</v>
      </c>
      <c r="J68" s="16">
        <f t="shared" si="13"/>
        <v>0</v>
      </c>
      <c r="K68" s="16">
        <f t="shared" si="14"/>
        <v>19.266666666666666</v>
      </c>
      <c r="L68" s="17" t="s">
        <v>321</v>
      </c>
    </row>
    <row r="69" spans="1:12" s="6" customFormat="1" ht="17.100000000000001" customHeight="1">
      <c r="A69" s="12" t="s">
        <v>91</v>
      </c>
      <c r="B69" s="12" t="s">
        <v>11</v>
      </c>
      <c r="C69" s="9">
        <v>1</v>
      </c>
      <c r="D69" s="9">
        <v>1</v>
      </c>
      <c r="E69" s="9" t="s">
        <v>244</v>
      </c>
      <c r="F69" s="14" t="s">
        <v>92</v>
      </c>
      <c r="G69" s="15">
        <v>34.733333333333334</v>
      </c>
      <c r="H69" s="15">
        <f t="shared" ref="H69:H130" si="15">G69*0.5</f>
        <v>17.366666666666667</v>
      </c>
      <c r="I69" s="16">
        <v>63.6</v>
      </c>
      <c r="J69" s="16">
        <f t="shared" ref="J69:J130" si="16">I69*0.5</f>
        <v>31.8</v>
      </c>
      <c r="K69" s="16">
        <f t="shared" ref="K69:K130" si="17">J69+H69</f>
        <v>49.166666666666671</v>
      </c>
      <c r="L69" s="9"/>
    </row>
    <row r="70" spans="1:12" s="6" customFormat="1" ht="17.100000000000001" customHeight="1">
      <c r="A70" s="12" t="s">
        <v>91</v>
      </c>
      <c r="B70" s="12" t="s">
        <v>35</v>
      </c>
      <c r="C70" s="9">
        <v>1</v>
      </c>
      <c r="D70" s="9">
        <v>1</v>
      </c>
      <c r="E70" s="9" t="s">
        <v>245</v>
      </c>
      <c r="F70" s="14" t="s">
        <v>93</v>
      </c>
      <c r="G70" s="15">
        <v>38.766666666666666</v>
      </c>
      <c r="H70" s="15">
        <f t="shared" si="15"/>
        <v>19.383333333333333</v>
      </c>
      <c r="I70" s="16">
        <v>75</v>
      </c>
      <c r="J70" s="16">
        <f t="shared" si="16"/>
        <v>37.5</v>
      </c>
      <c r="K70" s="16">
        <f t="shared" si="17"/>
        <v>56.883333333333333</v>
      </c>
      <c r="L70" s="9"/>
    </row>
    <row r="71" spans="1:12" s="6" customFormat="1" ht="17.100000000000001" customHeight="1">
      <c r="A71" s="12" t="s">
        <v>91</v>
      </c>
      <c r="B71" s="12" t="s">
        <v>37</v>
      </c>
      <c r="C71" s="20">
        <v>2</v>
      </c>
      <c r="D71" s="9">
        <v>1</v>
      </c>
      <c r="E71" s="9" t="s">
        <v>246</v>
      </c>
      <c r="F71" s="14" t="s">
        <v>94</v>
      </c>
      <c r="G71" s="15">
        <v>52.866666666666667</v>
      </c>
      <c r="H71" s="15">
        <f t="shared" ref="H71:H79" si="18">G71*0.5</f>
        <v>26.433333333333334</v>
      </c>
      <c r="I71" s="16">
        <v>87.6</v>
      </c>
      <c r="J71" s="16">
        <f t="shared" ref="J71:J79" si="19">I71*0.5</f>
        <v>43.8</v>
      </c>
      <c r="K71" s="16">
        <f t="shared" ref="K71:K79" si="20">J71+H71</f>
        <v>70.233333333333334</v>
      </c>
      <c r="L71" s="9"/>
    </row>
    <row r="72" spans="1:12" s="6" customFormat="1" ht="17.100000000000001" customHeight="1">
      <c r="A72" s="12" t="s">
        <v>91</v>
      </c>
      <c r="B72" s="12" t="s">
        <v>37</v>
      </c>
      <c r="C72" s="20"/>
      <c r="D72" s="9">
        <v>2</v>
      </c>
      <c r="E72" s="9" t="s">
        <v>247</v>
      </c>
      <c r="F72" s="14" t="s">
        <v>95</v>
      </c>
      <c r="G72" s="15">
        <v>51.833333333333336</v>
      </c>
      <c r="H72" s="15">
        <f t="shared" si="18"/>
        <v>25.916666666666668</v>
      </c>
      <c r="I72" s="16">
        <v>73</v>
      </c>
      <c r="J72" s="16">
        <f t="shared" si="19"/>
        <v>36.5</v>
      </c>
      <c r="K72" s="16">
        <f t="shared" si="20"/>
        <v>62.416666666666671</v>
      </c>
      <c r="L72" s="9"/>
    </row>
    <row r="73" spans="1:12" s="6" customFormat="1" ht="17.100000000000001" customHeight="1">
      <c r="A73" s="12" t="s">
        <v>91</v>
      </c>
      <c r="B73" s="12" t="s">
        <v>37</v>
      </c>
      <c r="C73" s="20"/>
      <c r="D73" s="9">
        <v>3</v>
      </c>
      <c r="E73" s="9" t="s">
        <v>251</v>
      </c>
      <c r="F73" s="14" t="s">
        <v>99</v>
      </c>
      <c r="G73" s="15">
        <v>44.633333333333333</v>
      </c>
      <c r="H73" s="15">
        <f t="shared" si="18"/>
        <v>22.316666666666666</v>
      </c>
      <c r="I73" s="16">
        <v>77.400000000000006</v>
      </c>
      <c r="J73" s="16">
        <f t="shared" si="19"/>
        <v>38.700000000000003</v>
      </c>
      <c r="K73" s="16">
        <f t="shared" si="20"/>
        <v>61.016666666666666</v>
      </c>
      <c r="L73" s="9"/>
    </row>
    <row r="74" spans="1:12" s="6" customFormat="1" ht="17.100000000000001" customHeight="1">
      <c r="A74" s="12" t="s">
        <v>91</v>
      </c>
      <c r="B74" s="12" t="s">
        <v>37</v>
      </c>
      <c r="C74" s="20"/>
      <c r="D74" s="9">
        <v>4</v>
      </c>
      <c r="E74" s="9" t="s">
        <v>248</v>
      </c>
      <c r="F74" s="14" t="s">
        <v>96</v>
      </c>
      <c r="G74" s="15">
        <v>49.266666666666673</v>
      </c>
      <c r="H74" s="15">
        <f t="shared" si="18"/>
        <v>24.633333333333336</v>
      </c>
      <c r="I74" s="16">
        <v>66.8</v>
      </c>
      <c r="J74" s="16">
        <f t="shared" si="19"/>
        <v>33.4</v>
      </c>
      <c r="K74" s="16">
        <f t="shared" si="20"/>
        <v>58.033333333333331</v>
      </c>
      <c r="L74" s="9"/>
    </row>
    <row r="75" spans="1:12" s="6" customFormat="1" ht="17.100000000000001" customHeight="1">
      <c r="A75" s="12" t="s">
        <v>91</v>
      </c>
      <c r="B75" s="12" t="s">
        <v>37</v>
      </c>
      <c r="C75" s="20"/>
      <c r="D75" s="9">
        <v>5</v>
      </c>
      <c r="E75" s="9" t="s">
        <v>250</v>
      </c>
      <c r="F75" s="14" t="s">
        <v>98</v>
      </c>
      <c r="G75" s="15">
        <v>44.7</v>
      </c>
      <c r="H75" s="15">
        <f t="shared" si="18"/>
        <v>22.35</v>
      </c>
      <c r="I75" s="16">
        <v>61.6</v>
      </c>
      <c r="J75" s="16">
        <f t="shared" si="19"/>
        <v>30.8</v>
      </c>
      <c r="K75" s="16">
        <f t="shared" si="20"/>
        <v>53.150000000000006</v>
      </c>
      <c r="L75" s="9"/>
    </row>
    <row r="76" spans="1:12" s="6" customFormat="1" ht="17.100000000000001" customHeight="1">
      <c r="A76" s="12" t="s">
        <v>91</v>
      </c>
      <c r="B76" s="12" t="s">
        <v>37</v>
      </c>
      <c r="C76" s="20"/>
      <c r="D76" s="9">
        <v>6</v>
      </c>
      <c r="E76" s="9" t="s">
        <v>249</v>
      </c>
      <c r="F76" s="14" t="s">
        <v>97</v>
      </c>
      <c r="G76" s="15">
        <v>46.666666666666664</v>
      </c>
      <c r="H76" s="15">
        <f t="shared" si="18"/>
        <v>23.333333333333332</v>
      </c>
      <c r="I76" s="16">
        <v>58.8</v>
      </c>
      <c r="J76" s="16">
        <f t="shared" si="19"/>
        <v>29.4</v>
      </c>
      <c r="K76" s="16">
        <f t="shared" si="20"/>
        <v>52.733333333333334</v>
      </c>
      <c r="L76" s="9"/>
    </row>
    <row r="77" spans="1:12" s="6" customFormat="1" ht="17.100000000000001" customHeight="1">
      <c r="A77" s="12" t="s">
        <v>100</v>
      </c>
      <c r="B77" s="12" t="s">
        <v>37</v>
      </c>
      <c r="C77" s="20">
        <v>1</v>
      </c>
      <c r="D77" s="9">
        <v>1</v>
      </c>
      <c r="E77" s="9" t="s">
        <v>252</v>
      </c>
      <c r="F77" s="14" t="s">
        <v>101</v>
      </c>
      <c r="G77" s="15">
        <v>49.833333333333336</v>
      </c>
      <c r="H77" s="15">
        <f t="shared" si="18"/>
        <v>24.916666666666668</v>
      </c>
      <c r="I77" s="16">
        <v>72.599999999999994</v>
      </c>
      <c r="J77" s="16">
        <f t="shared" si="19"/>
        <v>36.299999999999997</v>
      </c>
      <c r="K77" s="16">
        <f t="shared" si="20"/>
        <v>61.216666666666669</v>
      </c>
      <c r="L77" s="9"/>
    </row>
    <row r="78" spans="1:12" s="6" customFormat="1" ht="17.100000000000001" customHeight="1">
      <c r="A78" s="12" t="s">
        <v>100</v>
      </c>
      <c r="B78" s="12" t="s">
        <v>37</v>
      </c>
      <c r="C78" s="20"/>
      <c r="D78" s="9">
        <v>2</v>
      </c>
      <c r="E78" s="9" t="s">
        <v>254</v>
      </c>
      <c r="F78" s="14" t="s">
        <v>103</v>
      </c>
      <c r="G78" s="15">
        <v>30.066666666666666</v>
      </c>
      <c r="H78" s="15">
        <f t="shared" si="18"/>
        <v>15.033333333333333</v>
      </c>
      <c r="I78" s="16">
        <v>58</v>
      </c>
      <c r="J78" s="16">
        <f t="shared" si="19"/>
        <v>29</v>
      </c>
      <c r="K78" s="16">
        <f t="shared" si="20"/>
        <v>44.033333333333331</v>
      </c>
      <c r="L78" s="9"/>
    </row>
    <row r="79" spans="1:12" s="6" customFormat="1" ht="17.100000000000001" customHeight="1">
      <c r="A79" s="12" t="s">
        <v>100</v>
      </c>
      <c r="B79" s="12" t="s">
        <v>37</v>
      </c>
      <c r="C79" s="20"/>
      <c r="D79" s="9">
        <v>3</v>
      </c>
      <c r="E79" s="9" t="s">
        <v>253</v>
      </c>
      <c r="F79" s="25" t="s">
        <v>102</v>
      </c>
      <c r="G79" s="15">
        <v>41.2</v>
      </c>
      <c r="H79" s="15">
        <f t="shared" si="18"/>
        <v>20.6</v>
      </c>
      <c r="I79" s="16">
        <v>0</v>
      </c>
      <c r="J79" s="16">
        <f t="shared" si="19"/>
        <v>0</v>
      </c>
      <c r="K79" s="16">
        <f t="shared" si="20"/>
        <v>20.6</v>
      </c>
      <c r="L79" s="17" t="s">
        <v>321</v>
      </c>
    </row>
    <row r="80" spans="1:12" s="6" customFormat="1" ht="17.100000000000001" customHeight="1">
      <c r="A80" s="12" t="s">
        <v>104</v>
      </c>
      <c r="B80" s="12" t="s">
        <v>17</v>
      </c>
      <c r="C80" s="20">
        <v>1</v>
      </c>
      <c r="D80" s="9">
        <v>1</v>
      </c>
      <c r="E80" s="9" t="s">
        <v>255</v>
      </c>
      <c r="F80" s="14" t="s">
        <v>105</v>
      </c>
      <c r="G80" s="15">
        <v>45.666666666666664</v>
      </c>
      <c r="H80" s="15">
        <f t="shared" si="15"/>
        <v>22.833333333333332</v>
      </c>
      <c r="I80" s="16">
        <v>87.6</v>
      </c>
      <c r="J80" s="16">
        <f t="shared" si="16"/>
        <v>43.8</v>
      </c>
      <c r="K80" s="16">
        <f t="shared" si="17"/>
        <v>66.633333333333326</v>
      </c>
      <c r="L80" s="9"/>
    </row>
    <row r="81" spans="1:12" s="6" customFormat="1" ht="17.100000000000001" customHeight="1">
      <c r="A81" s="12" t="s">
        <v>104</v>
      </c>
      <c r="B81" s="12" t="s">
        <v>17</v>
      </c>
      <c r="C81" s="20"/>
      <c r="D81" s="9">
        <v>2</v>
      </c>
      <c r="E81" s="9" t="s">
        <v>256</v>
      </c>
      <c r="F81" s="14" t="s">
        <v>106</v>
      </c>
      <c r="G81" s="15">
        <v>44.466666666666669</v>
      </c>
      <c r="H81" s="15">
        <f t="shared" si="15"/>
        <v>22.233333333333334</v>
      </c>
      <c r="I81" s="16">
        <v>69.400000000000006</v>
      </c>
      <c r="J81" s="16">
        <f t="shared" si="16"/>
        <v>34.700000000000003</v>
      </c>
      <c r="K81" s="16">
        <f t="shared" si="17"/>
        <v>56.933333333333337</v>
      </c>
      <c r="L81" s="9"/>
    </row>
    <row r="82" spans="1:12" s="6" customFormat="1" ht="17.100000000000001" customHeight="1">
      <c r="A82" s="12" t="s">
        <v>104</v>
      </c>
      <c r="B82" s="12" t="s">
        <v>107</v>
      </c>
      <c r="C82" s="20">
        <v>1</v>
      </c>
      <c r="D82" s="9">
        <v>1</v>
      </c>
      <c r="E82" s="9" t="s">
        <v>257</v>
      </c>
      <c r="F82" s="14" t="s">
        <v>108</v>
      </c>
      <c r="G82" s="15">
        <v>47</v>
      </c>
      <c r="H82" s="15">
        <f t="shared" si="15"/>
        <v>23.5</v>
      </c>
      <c r="I82" s="16">
        <v>81.8</v>
      </c>
      <c r="J82" s="16">
        <f t="shared" si="16"/>
        <v>40.9</v>
      </c>
      <c r="K82" s="16">
        <f t="shared" si="17"/>
        <v>64.400000000000006</v>
      </c>
      <c r="L82" s="9"/>
    </row>
    <row r="83" spans="1:12" s="6" customFormat="1" ht="17.100000000000001" customHeight="1">
      <c r="A83" s="12" t="s">
        <v>104</v>
      </c>
      <c r="B83" s="12" t="s">
        <v>107</v>
      </c>
      <c r="C83" s="20"/>
      <c r="D83" s="9">
        <v>2</v>
      </c>
      <c r="E83" s="9" t="s">
        <v>258</v>
      </c>
      <c r="F83" s="14" t="s">
        <v>109</v>
      </c>
      <c r="G83" s="15">
        <v>43.266666666666673</v>
      </c>
      <c r="H83" s="15">
        <f t="shared" si="15"/>
        <v>21.633333333333336</v>
      </c>
      <c r="I83" s="16">
        <v>60.4</v>
      </c>
      <c r="J83" s="16">
        <f t="shared" si="16"/>
        <v>30.2</v>
      </c>
      <c r="K83" s="16">
        <f t="shared" si="17"/>
        <v>51.833333333333336</v>
      </c>
      <c r="L83" s="9"/>
    </row>
    <row r="84" spans="1:12" s="6" customFormat="1" ht="17.100000000000001" customHeight="1">
      <c r="A84" s="12" t="s">
        <v>104</v>
      </c>
      <c r="B84" s="12" t="s">
        <v>107</v>
      </c>
      <c r="C84" s="20"/>
      <c r="D84" s="9">
        <v>3</v>
      </c>
      <c r="E84" s="9" t="s">
        <v>259</v>
      </c>
      <c r="F84" s="25" t="s">
        <v>110</v>
      </c>
      <c r="G84" s="15">
        <v>35.9</v>
      </c>
      <c r="H84" s="15">
        <f t="shared" si="15"/>
        <v>17.95</v>
      </c>
      <c r="I84" s="16">
        <v>0</v>
      </c>
      <c r="J84" s="16">
        <f t="shared" si="16"/>
        <v>0</v>
      </c>
      <c r="K84" s="16">
        <f t="shared" si="17"/>
        <v>17.95</v>
      </c>
      <c r="L84" s="17" t="s">
        <v>321</v>
      </c>
    </row>
    <row r="85" spans="1:12" s="6" customFormat="1" ht="17.100000000000001" customHeight="1">
      <c r="A85" s="12" t="s">
        <v>104</v>
      </c>
      <c r="B85" s="12" t="s">
        <v>37</v>
      </c>
      <c r="C85" s="20">
        <v>1</v>
      </c>
      <c r="D85" s="9">
        <v>1</v>
      </c>
      <c r="E85" s="9" t="s">
        <v>260</v>
      </c>
      <c r="F85" s="14" t="s">
        <v>111</v>
      </c>
      <c r="G85" s="15">
        <v>44.2</v>
      </c>
      <c r="H85" s="15">
        <f t="shared" si="15"/>
        <v>22.1</v>
      </c>
      <c r="I85" s="16">
        <v>74.2</v>
      </c>
      <c r="J85" s="16">
        <f t="shared" si="16"/>
        <v>37.1</v>
      </c>
      <c r="K85" s="16">
        <f t="shared" si="17"/>
        <v>59.2</v>
      </c>
      <c r="L85" s="9"/>
    </row>
    <row r="86" spans="1:12" s="6" customFormat="1" ht="17.100000000000001" customHeight="1">
      <c r="A86" s="12" t="s">
        <v>104</v>
      </c>
      <c r="B86" s="12" t="s">
        <v>37</v>
      </c>
      <c r="C86" s="20"/>
      <c r="D86" s="9">
        <v>2</v>
      </c>
      <c r="E86" s="9" t="s">
        <v>261</v>
      </c>
      <c r="F86" s="14" t="s">
        <v>112</v>
      </c>
      <c r="G86" s="15">
        <v>35.06666666666667</v>
      </c>
      <c r="H86" s="15">
        <f t="shared" si="15"/>
        <v>17.533333333333335</v>
      </c>
      <c r="I86" s="16">
        <v>21.2</v>
      </c>
      <c r="J86" s="16">
        <f t="shared" si="16"/>
        <v>10.6</v>
      </c>
      <c r="K86" s="16">
        <f t="shared" si="17"/>
        <v>28.133333333333333</v>
      </c>
      <c r="L86" s="9"/>
    </row>
    <row r="87" spans="1:12" s="6" customFormat="1" ht="17.100000000000001" customHeight="1">
      <c r="A87" s="12" t="s">
        <v>113</v>
      </c>
      <c r="B87" s="12" t="s">
        <v>11</v>
      </c>
      <c r="C87" s="9">
        <v>1</v>
      </c>
      <c r="D87" s="9">
        <v>1</v>
      </c>
      <c r="E87" s="9" t="s">
        <v>262</v>
      </c>
      <c r="F87" s="14" t="s">
        <v>114</v>
      </c>
      <c r="G87" s="15">
        <v>56.133333333333333</v>
      </c>
      <c r="H87" s="15">
        <f t="shared" si="15"/>
        <v>28.066666666666666</v>
      </c>
      <c r="I87" s="16">
        <v>63.6</v>
      </c>
      <c r="J87" s="16">
        <f t="shared" si="16"/>
        <v>31.8</v>
      </c>
      <c r="K87" s="16">
        <f t="shared" si="17"/>
        <v>59.866666666666667</v>
      </c>
      <c r="L87" s="9"/>
    </row>
    <row r="88" spans="1:12" s="6" customFormat="1" ht="17.100000000000001" customHeight="1">
      <c r="A88" s="12" t="s">
        <v>113</v>
      </c>
      <c r="B88" s="12" t="s">
        <v>37</v>
      </c>
      <c r="C88" s="20">
        <v>3</v>
      </c>
      <c r="D88" s="9">
        <v>1</v>
      </c>
      <c r="E88" s="9" t="s">
        <v>266</v>
      </c>
      <c r="F88" s="14" t="s">
        <v>118</v>
      </c>
      <c r="G88" s="15">
        <v>39.733333333333334</v>
      </c>
      <c r="H88" s="15">
        <f t="shared" ref="H88:H94" si="21">G88*0.5</f>
        <v>19.866666666666667</v>
      </c>
      <c r="I88" s="16">
        <v>74</v>
      </c>
      <c r="J88" s="16">
        <f t="shared" ref="J88:J94" si="22">I88*0.5</f>
        <v>37</v>
      </c>
      <c r="K88" s="16">
        <f t="shared" ref="K88:K94" si="23">J88+H88</f>
        <v>56.866666666666667</v>
      </c>
      <c r="L88" s="9"/>
    </row>
    <row r="89" spans="1:12" s="6" customFormat="1" ht="17.100000000000001" customHeight="1">
      <c r="A89" s="12" t="s">
        <v>113</v>
      </c>
      <c r="B89" s="12" t="s">
        <v>37</v>
      </c>
      <c r="C89" s="20"/>
      <c r="D89" s="9">
        <v>2</v>
      </c>
      <c r="E89" s="9" t="s">
        <v>263</v>
      </c>
      <c r="F89" s="14" t="s">
        <v>115</v>
      </c>
      <c r="G89" s="15">
        <v>46.066666666666663</v>
      </c>
      <c r="H89" s="15">
        <f t="shared" si="21"/>
        <v>23.033333333333331</v>
      </c>
      <c r="I89" s="16">
        <v>61.6</v>
      </c>
      <c r="J89" s="16">
        <f t="shared" si="22"/>
        <v>30.8</v>
      </c>
      <c r="K89" s="16">
        <f t="shared" si="23"/>
        <v>53.833333333333329</v>
      </c>
      <c r="L89" s="9"/>
    </row>
    <row r="90" spans="1:12" s="6" customFormat="1" ht="17.100000000000001" customHeight="1">
      <c r="A90" s="12" t="s">
        <v>113</v>
      </c>
      <c r="B90" s="12" t="s">
        <v>37</v>
      </c>
      <c r="C90" s="20"/>
      <c r="D90" s="9">
        <v>3</v>
      </c>
      <c r="E90" s="9" t="s">
        <v>264</v>
      </c>
      <c r="F90" s="14" t="s">
        <v>116</v>
      </c>
      <c r="G90" s="15">
        <v>43.833333333333336</v>
      </c>
      <c r="H90" s="15">
        <f t="shared" si="21"/>
        <v>21.916666666666668</v>
      </c>
      <c r="I90" s="16">
        <v>61.8</v>
      </c>
      <c r="J90" s="16">
        <f t="shared" si="22"/>
        <v>30.9</v>
      </c>
      <c r="K90" s="16">
        <f t="shared" si="23"/>
        <v>52.816666666666663</v>
      </c>
      <c r="L90" s="9"/>
    </row>
    <row r="91" spans="1:12" s="6" customFormat="1" ht="17.100000000000001" customHeight="1">
      <c r="A91" s="12" t="s">
        <v>113</v>
      </c>
      <c r="B91" s="12" t="s">
        <v>37</v>
      </c>
      <c r="C91" s="20"/>
      <c r="D91" s="9">
        <v>4</v>
      </c>
      <c r="E91" s="9" t="s">
        <v>267</v>
      </c>
      <c r="F91" s="14" t="s">
        <v>119</v>
      </c>
      <c r="G91" s="15">
        <v>39.166666666666664</v>
      </c>
      <c r="H91" s="15">
        <f t="shared" si="21"/>
        <v>19.583333333333332</v>
      </c>
      <c r="I91" s="16">
        <v>66.400000000000006</v>
      </c>
      <c r="J91" s="16">
        <f t="shared" si="22"/>
        <v>33.200000000000003</v>
      </c>
      <c r="K91" s="16">
        <f t="shared" si="23"/>
        <v>52.783333333333331</v>
      </c>
      <c r="L91" s="9"/>
    </row>
    <row r="92" spans="1:12" s="6" customFormat="1" ht="17.100000000000001" customHeight="1">
      <c r="A92" s="12" t="s">
        <v>113</v>
      </c>
      <c r="B92" s="12" t="s">
        <v>37</v>
      </c>
      <c r="C92" s="20"/>
      <c r="D92" s="9">
        <v>5</v>
      </c>
      <c r="E92" s="9" t="s">
        <v>265</v>
      </c>
      <c r="F92" s="14" t="s">
        <v>117</v>
      </c>
      <c r="G92" s="15">
        <v>41.033333333333331</v>
      </c>
      <c r="H92" s="15">
        <f t="shared" si="21"/>
        <v>20.516666666666666</v>
      </c>
      <c r="I92" s="16">
        <v>63.6</v>
      </c>
      <c r="J92" s="16">
        <f t="shared" si="22"/>
        <v>31.8</v>
      </c>
      <c r="K92" s="16">
        <f t="shared" si="23"/>
        <v>52.316666666666663</v>
      </c>
      <c r="L92" s="9"/>
    </row>
    <row r="93" spans="1:12" s="6" customFormat="1" ht="17.100000000000001" customHeight="1">
      <c r="A93" s="12" t="s">
        <v>113</v>
      </c>
      <c r="B93" s="12" t="s">
        <v>37</v>
      </c>
      <c r="C93" s="20"/>
      <c r="D93" s="9">
        <v>6</v>
      </c>
      <c r="E93" s="9" t="s">
        <v>268</v>
      </c>
      <c r="F93" s="14" t="s">
        <v>120</v>
      </c>
      <c r="G93" s="15">
        <v>37.56666666666667</v>
      </c>
      <c r="H93" s="15">
        <f t="shared" si="21"/>
        <v>18.783333333333335</v>
      </c>
      <c r="I93" s="16">
        <v>62.8</v>
      </c>
      <c r="J93" s="16">
        <f t="shared" si="22"/>
        <v>31.4</v>
      </c>
      <c r="K93" s="16">
        <f t="shared" si="23"/>
        <v>50.183333333333337</v>
      </c>
      <c r="L93" s="9"/>
    </row>
    <row r="94" spans="1:12" s="6" customFormat="1" ht="17.100000000000001" customHeight="1">
      <c r="A94" s="12" t="s">
        <v>113</v>
      </c>
      <c r="B94" s="12" t="s">
        <v>37</v>
      </c>
      <c r="C94" s="20"/>
      <c r="D94" s="9">
        <v>7</v>
      </c>
      <c r="E94" s="9" t="s">
        <v>269</v>
      </c>
      <c r="F94" s="14" t="s">
        <v>121</v>
      </c>
      <c r="G94" s="15">
        <v>27.766666666666666</v>
      </c>
      <c r="H94" s="15">
        <f t="shared" si="21"/>
        <v>13.883333333333333</v>
      </c>
      <c r="I94" s="16">
        <v>66.2</v>
      </c>
      <c r="J94" s="16">
        <f t="shared" si="22"/>
        <v>33.1</v>
      </c>
      <c r="K94" s="16">
        <f t="shared" si="23"/>
        <v>46.983333333333334</v>
      </c>
      <c r="L94" s="9"/>
    </row>
    <row r="95" spans="1:12" s="6" customFormat="1" ht="17.100000000000001" customHeight="1">
      <c r="A95" s="12" t="s">
        <v>113</v>
      </c>
      <c r="B95" s="19" t="s">
        <v>122</v>
      </c>
      <c r="C95" s="20">
        <v>1</v>
      </c>
      <c r="D95" s="9">
        <v>1</v>
      </c>
      <c r="E95" s="9" t="s">
        <v>270</v>
      </c>
      <c r="F95" s="14" t="s">
        <v>123</v>
      </c>
      <c r="G95" s="15">
        <v>60.633333333333333</v>
      </c>
      <c r="H95" s="15">
        <f t="shared" si="15"/>
        <v>30.316666666666666</v>
      </c>
      <c r="I95" s="16">
        <v>63</v>
      </c>
      <c r="J95" s="16">
        <f t="shared" si="16"/>
        <v>31.5</v>
      </c>
      <c r="K95" s="16">
        <f t="shared" si="17"/>
        <v>61.816666666666663</v>
      </c>
      <c r="L95" s="9"/>
    </row>
    <row r="96" spans="1:12" s="6" customFormat="1" ht="17.100000000000001" customHeight="1">
      <c r="A96" s="12" t="s">
        <v>113</v>
      </c>
      <c r="B96" s="19" t="s">
        <v>122</v>
      </c>
      <c r="C96" s="20"/>
      <c r="D96" s="9">
        <v>2</v>
      </c>
      <c r="E96" s="9" t="s">
        <v>271</v>
      </c>
      <c r="F96" s="14" t="s">
        <v>124</v>
      </c>
      <c r="G96" s="15">
        <v>45.066666666666663</v>
      </c>
      <c r="H96" s="15">
        <f t="shared" si="15"/>
        <v>22.533333333333331</v>
      </c>
      <c r="I96" s="16">
        <v>71.599999999999994</v>
      </c>
      <c r="J96" s="16">
        <f t="shared" si="16"/>
        <v>35.799999999999997</v>
      </c>
      <c r="K96" s="16">
        <f t="shared" si="17"/>
        <v>58.333333333333329</v>
      </c>
      <c r="L96" s="9"/>
    </row>
    <row r="97" spans="1:12" s="6" customFormat="1" ht="17.100000000000001" customHeight="1">
      <c r="A97" s="12" t="s">
        <v>113</v>
      </c>
      <c r="B97" s="19" t="s">
        <v>122</v>
      </c>
      <c r="C97" s="20"/>
      <c r="D97" s="9">
        <v>3</v>
      </c>
      <c r="E97" s="9" t="s">
        <v>272</v>
      </c>
      <c r="F97" s="25" t="s">
        <v>125</v>
      </c>
      <c r="G97" s="15">
        <v>44.7</v>
      </c>
      <c r="H97" s="15">
        <f t="shared" si="15"/>
        <v>22.35</v>
      </c>
      <c r="I97" s="16">
        <v>0</v>
      </c>
      <c r="J97" s="16">
        <f t="shared" si="16"/>
        <v>0</v>
      </c>
      <c r="K97" s="16">
        <f t="shared" si="17"/>
        <v>22.35</v>
      </c>
      <c r="L97" s="17" t="s">
        <v>321</v>
      </c>
    </row>
    <row r="98" spans="1:12" s="6" customFormat="1" ht="17.100000000000001" customHeight="1">
      <c r="A98" s="12" t="s">
        <v>126</v>
      </c>
      <c r="B98" s="12" t="s">
        <v>37</v>
      </c>
      <c r="C98" s="20">
        <v>2</v>
      </c>
      <c r="D98" s="9">
        <v>1</v>
      </c>
      <c r="E98" s="9" t="s">
        <v>273</v>
      </c>
      <c r="F98" s="14" t="s">
        <v>127</v>
      </c>
      <c r="G98" s="15">
        <v>41.533333333333331</v>
      </c>
      <c r="H98" s="15">
        <f t="shared" si="15"/>
        <v>20.766666666666666</v>
      </c>
      <c r="I98" s="16">
        <v>62</v>
      </c>
      <c r="J98" s="16">
        <f t="shared" si="16"/>
        <v>31</v>
      </c>
      <c r="K98" s="16">
        <f t="shared" si="17"/>
        <v>51.766666666666666</v>
      </c>
      <c r="L98" s="9"/>
    </row>
    <row r="99" spans="1:12" s="6" customFormat="1" ht="17.100000000000001" customHeight="1">
      <c r="A99" s="12" t="s">
        <v>126</v>
      </c>
      <c r="B99" s="12" t="s">
        <v>37</v>
      </c>
      <c r="C99" s="20"/>
      <c r="D99" s="9">
        <v>2</v>
      </c>
      <c r="E99" s="9" t="s">
        <v>274</v>
      </c>
      <c r="F99" s="14" t="s">
        <v>128</v>
      </c>
      <c r="G99" s="15">
        <v>35.133333333333333</v>
      </c>
      <c r="H99" s="15">
        <f t="shared" si="15"/>
        <v>17.566666666666666</v>
      </c>
      <c r="I99" s="16">
        <v>61.2</v>
      </c>
      <c r="J99" s="16">
        <f t="shared" si="16"/>
        <v>30.6</v>
      </c>
      <c r="K99" s="16">
        <f t="shared" si="17"/>
        <v>48.166666666666671</v>
      </c>
      <c r="L99" s="9"/>
    </row>
    <row r="100" spans="1:12" s="6" customFormat="1" ht="17.100000000000001" customHeight="1">
      <c r="A100" s="12" t="s">
        <v>126</v>
      </c>
      <c r="B100" s="12" t="s">
        <v>37</v>
      </c>
      <c r="C100" s="20"/>
      <c r="D100" s="9">
        <v>3</v>
      </c>
      <c r="E100" s="9" t="s">
        <v>275</v>
      </c>
      <c r="F100" s="14" t="s">
        <v>129</v>
      </c>
      <c r="G100" s="15">
        <v>27.666666666666668</v>
      </c>
      <c r="H100" s="15">
        <f t="shared" si="15"/>
        <v>13.833333333333334</v>
      </c>
      <c r="I100" s="16">
        <v>61</v>
      </c>
      <c r="J100" s="16">
        <f t="shared" si="16"/>
        <v>30.5</v>
      </c>
      <c r="K100" s="16">
        <f t="shared" si="17"/>
        <v>44.333333333333336</v>
      </c>
      <c r="L100" s="9"/>
    </row>
    <row r="101" spans="1:12" s="6" customFormat="1" ht="17.100000000000001" customHeight="1">
      <c r="A101" s="12" t="s">
        <v>130</v>
      </c>
      <c r="B101" s="12" t="s">
        <v>37</v>
      </c>
      <c r="C101" s="20">
        <v>3</v>
      </c>
      <c r="D101" s="9">
        <v>1</v>
      </c>
      <c r="E101" s="9" t="s">
        <v>278</v>
      </c>
      <c r="F101" s="14" t="s">
        <v>133</v>
      </c>
      <c r="G101" s="15">
        <v>43.133333333333333</v>
      </c>
      <c r="H101" s="15">
        <f t="shared" ref="H101:H108" si="24">G101*0.5</f>
        <v>21.566666666666666</v>
      </c>
      <c r="I101" s="16">
        <v>79.599999999999994</v>
      </c>
      <c r="J101" s="16">
        <f t="shared" ref="J101:J108" si="25">I101*0.5</f>
        <v>39.799999999999997</v>
      </c>
      <c r="K101" s="16">
        <f t="shared" ref="K101:K108" si="26">J101+H101</f>
        <v>61.36666666666666</v>
      </c>
      <c r="L101" s="9"/>
    </row>
    <row r="102" spans="1:12" s="6" customFormat="1" ht="17.100000000000001" customHeight="1">
      <c r="A102" s="12" t="s">
        <v>130</v>
      </c>
      <c r="B102" s="12" t="s">
        <v>37</v>
      </c>
      <c r="C102" s="20"/>
      <c r="D102" s="9">
        <v>2</v>
      </c>
      <c r="E102" s="9" t="s">
        <v>276</v>
      </c>
      <c r="F102" s="14" t="s">
        <v>131</v>
      </c>
      <c r="G102" s="15">
        <v>47.766666666666673</v>
      </c>
      <c r="H102" s="15">
        <f t="shared" si="24"/>
        <v>23.883333333333336</v>
      </c>
      <c r="I102" s="16">
        <v>73.599999999999994</v>
      </c>
      <c r="J102" s="16">
        <f t="shared" si="25"/>
        <v>36.799999999999997</v>
      </c>
      <c r="K102" s="16">
        <f t="shared" si="26"/>
        <v>60.683333333333337</v>
      </c>
      <c r="L102" s="9"/>
    </row>
    <row r="103" spans="1:12" s="6" customFormat="1" ht="17.100000000000001" customHeight="1">
      <c r="A103" s="12" t="s">
        <v>130</v>
      </c>
      <c r="B103" s="12" t="s">
        <v>37</v>
      </c>
      <c r="C103" s="20"/>
      <c r="D103" s="9">
        <v>3</v>
      </c>
      <c r="E103" s="9" t="s">
        <v>277</v>
      </c>
      <c r="F103" s="14" t="s">
        <v>132</v>
      </c>
      <c r="G103" s="15">
        <v>46.1</v>
      </c>
      <c r="H103" s="15">
        <f t="shared" si="24"/>
        <v>23.05</v>
      </c>
      <c r="I103" s="16">
        <v>62.8</v>
      </c>
      <c r="J103" s="16">
        <f t="shared" si="25"/>
        <v>31.4</v>
      </c>
      <c r="K103" s="16">
        <f t="shared" si="26"/>
        <v>54.45</v>
      </c>
      <c r="L103" s="9"/>
    </row>
    <row r="104" spans="1:12" s="6" customFormat="1" ht="17.100000000000001" customHeight="1">
      <c r="A104" s="12" t="s">
        <v>130</v>
      </c>
      <c r="B104" s="12" t="s">
        <v>37</v>
      </c>
      <c r="C104" s="20"/>
      <c r="D104" s="9">
        <v>4</v>
      </c>
      <c r="E104" s="9" t="s">
        <v>279</v>
      </c>
      <c r="F104" s="14" t="s">
        <v>134</v>
      </c>
      <c r="G104" s="15">
        <v>40.233333333333334</v>
      </c>
      <c r="H104" s="15">
        <f t="shared" si="24"/>
        <v>20.116666666666667</v>
      </c>
      <c r="I104" s="16">
        <v>62.4</v>
      </c>
      <c r="J104" s="16">
        <f t="shared" si="25"/>
        <v>31.2</v>
      </c>
      <c r="K104" s="16">
        <f t="shared" si="26"/>
        <v>51.316666666666663</v>
      </c>
      <c r="L104" s="9"/>
    </row>
    <row r="105" spans="1:12" s="6" customFormat="1" ht="17.100000000000001" customHeight="1">
      <c r="A105" s="12" t="s">
        <v>130</v>
      </c>
      <c r="B105" s="12" t="s">
        <v>37</v>
      </c>
      <c r="C105" s="20"/>
      <c r="D105" s="9">
        <v>5</v>
      </c>
      <c r="E105" s="9" t="s">
        <v>281</v>
      </c>
      <c r="F105" s="14" t="s">
        <v>136</v>
      </c>
      <c r="G105" s="15">
        <v>36.300000000000004</v>
      </c>
      <c r="H105" s="15">
        <f t="shared" si="24"/>
        <v>18.150000000000002</v>
      </c>
      <c r="I105" s="16">
        <v>62.4</v>
      </c>
      <c r="J105" s="16">
        <f t="shared" si="25"/>
        <v>31.2</v>
      </c>
      <c r="K105" s="16">
        <f t="shared" si="26"/>
        <v>49.35</v>
      </c>
      <c r="L105" s="9"/>
    </row>
    <row r="106" spans="1:12" s="6" customFormat="1" ht="17.100000000000001" customHeight="1">
      <c r="A106" s="12" t="s">
        <v>130</v>
      </c>
      <c r="B106" s="12" t="s">
        <v>37</v>
      </c>
      <c r="C106" s="20"/>
      <c r="D106" s="9">
        <v>6</v>
      </c>
      <c r="E106" s="9" t="s">
        <v>280</v>
      </c>
      <c r="F106" s="14" t="s">
        <v>135</v>
      </c>
      <c r="G106" s="15">
        <v>36.4</v>
      </c>
      <c r="H106" s="15">
        <f t="shared" si="24"/>
        <v>18.2</v>
      </c>
      <c r="I106" s="16">
        <v>60</v>
      </c>
      <c r="J106" s="16">
        <f t="shared" si="25"/>
        <v>30</v>
      </c>
      <c r="K106" s="16">
        <f t="shared" si="26"/>
        <v>48.2</v>
      </c>
      <c r="L106" s="9"/>
    </row>
    <row r="107" spans="1:12" s="6" customFormat="1" ht="17.100000000000001" customHeight="1">
      <c r="A107" s="12" t="s">
        <v>130</v>
      </c>
      <c r="B107" s="12" t="s">
        <v>37</v>
      </c>
      <c r="C107" s="20"/>
      <c r="D107" s="9">
        <v>7</v>
      </c>
      <c r="E107" s="9" t="s">
        <v>282</v>
      </c>
      <c r="F107" s="14" t="s">
        <v>137</v>
      </c>
      <c r="G107" s="15">
        <v>35.266666666666666</v>
      </c>
      <c r="H107" s="15">
        <f t="shared" si="24"/>
        <v>17.633333333333333</v>
      </c>
      <c r="I107" s="16">
        <v>60.4</v>
      </c>
      <c r="J107" s="16">
        <f t="shared" si="25"/>
        <v>30.2</v>
      </c>
      <c r="K107" s="16">
        <f t="shared" si="26"/>
        <v>47.833333333333329</v>
      </c>
      <c r="L107" s="9"/>
    </row>
    <row r="108" spans="1:12" s="6" customFormat="1" ht="17.100000000000001" customHeight="1">
      <c r="A108" s="12" t="s">
        <v>130</v>
      </c>
      <c r="B108" s="12" t="s">
        <v>37</v>
      </c>
      <c r="C108" s="20"/>
      <c r="D108" s="9">
        <v>8</v>
      </c>
      <c r="E108" s="9" t="s">
        <v>283</v>
      </c>
      <c r="F108" s="14" t="s">
        <v>138</v>
      </c>
      <c r="G108" s="15">
        <v>33.666666666666664</v>
      </c>
      <c r="H108" s="15">
        <f t="shared" si="24"/>
        <v>16.833333333333332</v>
      </c>
      <c r="I108" s="16">
        <v>20</v>
      </c>
      <c r="J108" s="16">
        <f t="shared" si="25"/>
        <v>10</v>
      </c>
      <c r="K108" s="16">
        <f t="shared" si="26"/>
        <v>26.833333333333332</v>
      </c>
      <c r="L108" s="9"/>
    </row>
    <row r="109" spans="1:12" s="6" customFormat="1" ht="17.100000000000001" customHeight="1">
      <c r="A109" s="12" t="s">
        <v>130</v>
      </c>
      <c r="B109" s="12" t="s">
        <v>139</v>
      </c>
      <c r="C109" s="20">
        <v>1</v>
      </c>
      <c r="D109" s="9">
        <v>1</v>
      </c>
      <c r="E109" s="9" t="s">
        <v>284</v>
      </c>
      <c r="F109" s="14" t="s">
        <v>140</v>
      </c>
      <c r="G109" s="15">
        <v>37.93333333333333</v>
      </c>
      <c r="H109" s="15">
        <f t="shared" si="15"/>
        <v>18.966666666666665</v>
      </c>
      <c r="I109" s="16">
        <v>66.2</v>
      </c>
      <c r="J109" s="16">
        <f t="shared" si="16"/>
        <v>33.1</v>
      </c>
      <c r="K109" s="16">
        <f t="shared" si="17"/>
        <v>52.066666666666663</v>
      </c>
      <c r="L109" s="9"/>
    </row>
    <row r="110" spans="1:12" s="6" customFormat="1" ht="17.100000000000001" customHeight="1">
      <c r="A110" s="12" t="s">
        <v>130</v>
      </c>
      <c r="B110" s="12" t="s">
        <v>139</v>
      </c>
      <c r="C110" s="20"/>
      <c r="D110" s="9">
        <v>2</v>
      </c>
      <c r="E110" s="9" t="s">
        <v>285</v>
      </c>
      <c r="F110" s="14" t="s">
        <v>141</v>
      </c>
      <c r="G110" s="15">
        <v>30.9</v>
      </c>
      <c r="H110" s="15">
        <f t="shared" si="15"/>
        <v>15.45</v>
      </c>
      <c r="I110" s="16">
        <v>62</v>
      </c>
      <c r="J110" s="16">
        <f t="shared" si="16"/>
        <v>31</v>
      </c>
      <c r="K110" s="16">
        <f t="shared" si="17"/>
        <v>46.45</v>
      </c>
      <c r="L110" s="9"/>
    </row>
    <row r="111" spans="1:12" s="6" customFormat="1" ht="17.100000000000001" customHeight="1">
      <c r="A111" s="12" t="s">
        <v>142</v>
      </c>
      <c r="B111" s="12" t="s">
        <v>37</v>
      </c>
      <c r="C111" s="20">
        <v>2</v>
      </c>
      <c r="D111" s="9">
        <v>1</v>
      </c>
      <c r="E111" s="9" t="s">
        <v>286</v>
      </c>
      <c r="F111" s="14" t="s">
        <v>143</v>
      </c>
      <c r="G111" s="15">
        <v>52.633333333333333</v>
      </c>
      <c r="H111" s="15">
        <f>G111*0.5</f>
        <v>26.316666666666666</v>
      </c>
      <c r="I111" s="16">
        <v>76.400000000000006</v>
      </c>
      <c r="J111" s="16">
        <f>I111*0.5</f>
        <v>38.200000000000003</v>
      </c>
      <c r="K111" s="16">
        <f>J111+H111</f>
        <v>64.516666666666666</v>
      </c>
      <c r="L111" s="9"/>
    </row>
    <row r="112" spans="1:12" s="6" customFormat="1" ht="17.100000000000001" customHeight="1">
      <c r="A112" s="12" t="s">
        <v>142</v>
      </c>
      <c r="B112" s="12" t="s">
        <v>37</v>
      </c>
      <c r="C112" s="20"/>
      <c r="D112" s="9">
        <v>2</v>
      </c>
      <c r="E112" s="9" t="s">
        <v>288</v>
      </c>
      <c r="F112" s="14" t="s">
        <v>145</v>
      </c>
      <c r="G112" s="15">
        <v>41.966666666666669</v>
      </c>
      <c r="H112" s="15">
        <f>G112*0.5</f>
        <v>20.983333333333334</v>
      </c>
      <c r="I112" s="16">
        <v>61.6</v>
      </c>
      <c r="J112" s="16">
        <f>I112*0.5</f>
        <v>30.8</v>
      </c>
      <c r="K112" s="16">
        <f>J112+H112</f>
        <v>51.783333333333331</v>
      </c>
      <c r="L112" s="9"/>
    </row>
    <row r="113" spans="1:12" s="6" customFormat="1" ht="17.100000000000001" customHeight="1">
      <c r="A113" s="12" t="s">
        <v>142</v>
      </c>
      <c r="B113" s="12" t="s">
        <v>37</v>
      </c>
      <c r="C113" s="20"/>
      <c r="D113" s="9">
        <v>3</v>
      </c>
      <c r="E113" s="9" t="s">
        <v>287</v>
      </c>
      <c r="F113" s="14" t="s">
        <v>144</v>
      </c>
      <c r="G113" s="15">
        <v>42.5</v>
      </c>
      <c r="H113" s="15">
        <f>G113*0.5</f>
        <v>21.25</v>
      </c>
      <c r="I113" s="16">
        <v>60</v>
      </c>
      <c r="J113" s="16">
        <f>I113*0.5</f>
        <v>30</v>
      </c>
      <c r="K113" s="16">
        <f>J113+H113</f>
        <v>51.25</v>
      </c>
      <c r="L113" s="9"/>
    </row>
    <row r="114" spans="1:12" s="6" customFormat="1" ht="17.100000000000001" customHeight="1">
      <c r="A114" s="12" t="s">
        <v>142</v>
      </c>
      <c r="B114" s="12" t="s">
        <v>74</v>
      </c>
      <c r="C114" s="20">
        <v>1</v>
      </c>
      <c r="D114" s="9">
        <v>1</v>
      </c>
      <c r="E114" s="9" t="s">
        <v>289</v>
      </c>
      <c r="F114" s="14" t="s">
        <v>146</v>
      </c>
      <c r="G114" s="15">
        <v>62.833333333333336</v>
      </c>
      <c r="H114" s="15">
        <f t="shared" si="15"/>
        <v>31.416666666666668</v>
      </c>
      <c r="I114" s="16">
        <v>80.8</v>
      </c>
      <c r="J114" s="16">
        <f t="shared" si="16"/>
        <v>40.4</v>
      </c>
      <c r="K114" s="16">
        <f t="shared" si="17"/>
        <v>71.816666666666663</v>
      </c>
      <c r="L114" s="9"/>
    </row>
    <row r="115" spans="1:12" s="6" customFormat="1" ht="17.100000000000001" customHeight="1">
      <c r="A115" s="12" t="s">
        <v>142</v>
      </c>
      <c r="B115" s="12" t="s">
        <v>74</v>
      </c>
      <c r="C115" s="20"/>
      <c r="D115" s="9">
        <v>2</v>
      </c>
      <c r="E115" s="9" t="s">
        <v>290</v>
      </c>
      <c r="F115" s="14" t="s">
        <v>147</v>
      </c>
      <c r="G115" s="15">
        <v>59.833333333333336</v>
      </c>
      <c r="H115" s="15">
        <f t="shared" si="15"/>
        <v>29.916666666666668</v>
      </c>
      <c r="I115" s="16">
        <v>70.2</v>
      </c>
      <c r="J115" s="16">
        <f t="shared" si="16"/>
        <v>35.1</v>
      </c>
      <c r="K115" s="16">
        <f t="shared" si="17"/>
        <v>65.016666666666666</v>
      </c>
      <c r="L115" s="9"/>
    </row>
    <row r="116" spans="1:12" s="6" customFormat="1" ht="17.100000000000001" customHeight="1">
      <c r="A116" s="12" t="s">
        <v>142</v>
      </c>
      <c r="B116" s="12" t="s">
        <v>74</v>
      </c>
      <c r="C116" s="20"/>
      <c r="D116" s="9">
        <v>3</v>
      </c>
      <c r="E116" s="9" t="s">
        <v>291</v>
      </c>
      <c r="F116" s="25" t="s">
        <v>148</v>
      </c>
      <c r="G116" s="15">
        <v>57.166666666666664</v>
      </c>
      <c r="H116" s="15">
        <f t="shared" si="15"/>
        <v>28.583333333333332</v>
      </c>
      <c r="I116" s="16">
        <v>0</v>
      </c>
      <c r="J116" s="16">
        <f t="shared" si="16"/>
        <v>0</v>
      </c>
      <c r="K116" s="16">
        <f t="shared" si="17"/>
        <v>28.583333333333332</v>
      </c>
      <c r="L116" s="17" t="s">
        <v>321</v>
      </c>
    </row>
    <row r="117" spans="1:12" s="6" customFormat="1" ht="17.100000000000001" customHeight="1">
      <c r="A117" s="12" t="s">
        <v>149</v>
      </c>
      <c r="B117" s="12" t="s">
        <v>37</v>
      </c>
      <c r="C117" s="20">
        <v>3</v>
      </c>
      <c r="D117" s="9">
        <v>1</v>
      </c>
      <c r="E117" s="9" t="s">
        <v>292</v>
      </c>
      <c r="F117" s="14" t="s">
        <v>150</v>
      </c>
      <c r="G117" s="15">
        <v>46.933333333333337</v>
      </c>
      <c r="H117" s="15">
        <f t="shared" si="15"/>
        <v>23.466666666666669</v>
      </c>
      <c r="I117" s="16">
        <v>64.2</v>
      </c>
      <c r="J117" s="16">
        <f t="shared" si="16"/>
        <v>32.1</v>
      </c>
      <c r="K117" s="16">
        <f t="shared" si="17"/>
        <v>55.56666666666667</v>
      </c>
      <c r="L117" s="9"/>
    </row>
    <row r="118" spans="1:12" s="6" customFormat="1" ht="17.100000000000001" customHeight="1">
      <c r="A118" s="12" t="s">
        <v>149</v>
      </c>
      <c r="B118" s="12" t="s">
        <v>37</v>
      </c>
      <c r="C118" s="20"/>
      <c r="D118" s="9">
        <v>2</v>
      </c>
      <c r="E118" s="9" t="s">
        <v>293</v>
      </c>
      <c r="F118" s="14" t="s">
        <v>151</v>
      </c>
      <c r="G118" s="15">
        <v>46.8</v>
      </c>
      <c r="H118" s="15">
        <f t="shared" si="15"/>
        <v>23.4</v>
      </c>
      <c r="I118" s="16">
        <v>60.4</v>
      </c>
      <c r="J118" s="16">
        <f t="shared" si="16"/>
        <v>30.2</v>
      </c>
      <c r="K118" s="16">
        <f t="shared" si="17"/>
        <v>53.599999999999994</v>
      </c>
      <c r="L118" s="9"/>
    </row>
    <row r="119" spans="1:12" s="6" customFormat="1" ht="17.100000000000001" customHeight="1">
      <c r="A119" s="12" t="s">
        <v>149</v>
      </c>
      <c r="B119" s="12" t="s">
        <v>37</v>
      </c>
      <c r="C119" s="20"/>
      <c r="D119" s="9">
        <v>3</v>
      </c>
      <c r="E119" s="9" t="s">
        <v>294</v>
      </c>
      <c r="F119" s="14" t="s">
        <v>152</v>
      </c>
      <c r="G119" s="15">
        <v>45.1</v>
      </c>
      <c r="H119" s="15">
        <f t="shared" si="15"/>
        <v>22.55</v>
      </c>
      <c r="I119" s="16">
        <v>61.4</v>
      </c>
      <c r="J119" s="16">
        <f t="shared" si="16"/>
        <v>30.7</v>
      </c>
      <c r="K119" s="16">
        <f t="shared" si="17"/>
        <v>53.25</v>
      </c>
      <c r="L119" s="9"/>
    </row>
    <row r="120" spans="1:12" s="6" customFormat="1" ht="17.100000000000001" customHeight="1">
      <c r="A120" s="12" t="s">
        <v>149</v>
      </c>
      <c r="B120" s="12" t="s">
        <v>37</v>
      </c>
      <c r="C120" s="20"/>
      <c r="D120" s="9">
        <v>4</v>
      </c>
      <c r="E120" s="9" t="s">
        <v>295</v>
      </c>
      <c r="F120" s="14" t="s">
        <v>153</v>
      </c>
      <c r="G120" s="15">
        <v>37.133333333333333</v>
      </c>
      <c r="H120" s="15">
        <f t="shared" si="15"/>
        <v>18.566666666666666</v>
      </c>
      <c r="I120" s="16">
        <v>46.8</v>
      </c>
      <c r="J120" s="16">
        <f t="shared" si="16"/>
        <v>23.4</v>
      </c>
      <c r="K120" s="16">
        <f t="shared" si="17"/>
        <v>41.966666666666669</v>
      </c>
      <c r="L120" s="9"/>
    </row>
    <row r="121" spans="1:12" s="6" customFormat="1" ht="17.100000000000001" customHeight="1">
      <c r="A121" s="12" t="s">
        <v>154</v>
      </c>
      <c r="B121" s="12" t="s">
        <v>37</v>
      </c>
      <c r="C121" s="20">
        <v>4</v>
      </c>
      <c r="D121" s="9">
        <v>1</v>
      </c>
      <c r="E121" s="9" t="s">
        <v>296</v>
      </c>
      <c r="F121" s="14" t="s">
        <v>155</v>
      </c>
      <c r="G121" s="15">
        <v>48.2</v>
      </c>
      <c r="H121" s="15">
        <f>G121*0.5</f>
        <v>24.1</v>
      </c>
      <c r="I121" s="16">
        <v>79</v>
      </c>
      <c r="J121" s="16">
        <f>I121*0.5</f>
        <v>39.5</v>
      </c>
      <c r="K121" s="16">
        <f>J121+H121</f>
        <v>63.6</v>
      </c>
      <c r="L121" s="9"/>
    </row>
    <row r="122" spans="1:12" s="6" customFormat="1" ht="17.100000000000001" customHeight="1">
      <c r="A122" s="12" t="s">
        <v>154</v>
      </c>
      <c r="B122" s="12" t="s">
        <v>37</v>
      </c>
      <c r="C122" s="20"/>
      <c r="D122" s="9">
        <v>2</v>
      </c>
      <c r="E122" s="9" t="s">
        <v>297</v>
      </c>
      <c r="F122" s="14" t="s">
        <v>156</v>
      </c>
      <c r="G122" s="15">
        <v>46.866666666666667</v>
      </c>
      <c r="H122" s="15">
        <f>G122*0.5</f>
        <v>23.433333333333334</v>
      </c>
      <c r="I122" s="16">
        <v>65</v>
      </c>
      <c r="J122" s="16">
        <f>I122*0.5</f>
        <v>32.5</v>
      </c>
      <c r="K122" s="16">
        <f>J122+H122</f>
        <v>55.933333333333337</v>
      </c>
      <c r="L122" s="9"/>
    </row>
    <row r="123" spans="1:12" s="6" customFormat="1" ht="17.100000000000001" customHeight="1">
      <c r="A123" s="12" t="s">
        <v>154</v>
      </c>
      <c r="B123" s="12" t="s">
        <v>37</v>
      </c>
      <c r="C123" s="20"/>
      <c r="D123" s="9">
        <v>3</v>
      </c>
      <c r="E123" s="9" t="s">
        <v>300</v>
      </c>
      <c r="F123" s="14" t="s">
        <v>159</v>
      </c>
      <c r="G123" s="15">
        <v>38.199999999999996</v>
      </c>
      <c r="H123" s="15">
        <f>G123*0.5</f>
        <v>19.099999999999998</v>
      </c>
      <c r="I123" s="16">
        <v>66</v>
      </c>
      <c r="J123" s="16">
        <f>I123*0.5</f>
        <v>33</v>
      </c>
      <c r="K123" s="16">
        <f>J123+H123</f>
        <v>52.099999999999994</v>
      </c>
      <c r="L123" s="9"/>
    </row>
    <row r="124" spans="1:12" s="6" customFormat="1" ht="17.100000000000001" customHeight="1">
      <c r="A124" s="12" t="s">
        <v>154</v>
      </c>
      <c r="B124" s="12" t="s">
        <v>37</v>
      </c>
      <c r="C124" s="20"/>
      <c r="D124" s="9">
        <v>4</v>
      </c>
      <c r="E124" s="9" t="s">
        <v>298</v>
      </c>
      <c r="F124" s="14" t="s">
        <v>157</v>
      </c>
      <c r="G124" s="15">
        <v>42.4</v>
      </c>
      <c r="H124" s="15">
        <f>G124*0.5</f>
        <v>21.2</v>
      </c>
      <c r="I124" s="16">
        <v>61.4</v>
      </c>
      <c r="J124" s="16">
        <f>I124*0.5</f>
        <v>30.7</v>
      </c>
      <c r="K124" s="16">
        <f>J124+H124</f>
        <v>51.9</v>
      </c>
      <c r="L124" s="9"/>
    </row>
    <row r="125" spans="1:12" s="6" customFormat="1" ht="17.100000000000001" customHeight="1">
      <c r="A125" s="12" t="s">
        <v>154</v>
      </c>
      <c r="B125" s="12" t="s">
        <v>37</v>
      </c>
      <c r="C125" s="20"/>
      <c r="D125" s="9">
        <v>5</v>
      </c>
      <c r="E125" s="9" t="s">
        <v>299</v>
      </c>
      <c r="F125" s="14" t="s">
        <v>158</v>
      </c>
      <c r="G125" s="15">
        <v>40.800000000000004</v>
      </c>
      <c r="H125" s="15">
        <f>G125*0.5</f>
        <v>20.400000000000002</v>
      </c>
      <c r="I125" s="16">
        <v>61</v>
      </c>
      <c r="J125" s="16">
        <f>I125*0.5</f>
        <v>30.5</v>
      </c>
      <c r="K125" s="16">
        <f>J125+H125</f>
        <v>50.900000000000006</v>
      </c>
      <c r="L125" s="9"/>
    </row>
    <row r="126" spans="1:12" s="6" customFormat="1" ht="17.100000000000001" customHeight="1">
      <c r="A126" s="12" t="s">
        <v>160</v>
      </c>
      <c r="B126" s="12" t="s">
        <v>11</v>
      </c>
      <c r="C126" s="7">
        <v>2</v>
      </c>
      <c r="D126" s="9">
        <v>1</v>
      </c>
      <c r="E126" s="9" t="s">
        <v>301</v>
      </c>
      <c r="F126" s="14" t="s">
        <v>161</v>
      </c>
      <c r="G126" s="15">
        <v>29.633333333333336</v>
      </c>
      <c r="H126" s="15">
        <f t="shared" si="15"/>
        <v>14.816666666666668</v>
      </c>
      <c r="I126" s="16">
        <v>39.4</v>
      </c>
      <c r="J126" s="16">
        <f t="shared" si="16"/>
        <v>19.7</v>
      </c>
      <c r="K126" s="16">
        <f t="shared" si="17"/>
        <v>34.516666666666666</v>
      </c>
      <c r="L126" s="9"/>
    </row>
    <row r="127" spans="1:12" s="6" customFormat="1" ht="17.100000000000001" customHeight="1">
      <c r="A127" s="12" t="s">
        <v>160</v>
      </c>
      <c r="B127" s="12" t="s">
        <v>37</v>
      </c>
      <c r="C127" s="9">
        <v>1</v>
      </c>
      <c r="D127" s="9">
        <v>1</v>
      </c>
      <c r="E127" s="9" t="s">
        <v>302</v>
      </c>
      <c r="F127" s="14" t="s">
        <v>162</v>
      </c>
      <c r="G127" s="15">
        <v>41</v>
      </c>
      <c r="H127" s="15">
        <f t="shared" si="15"/>
        <v>20.5</v>
      </c>
      <c r="I127" s="16">
        <v>60.8</v>
      </c>
      <c r="J127" s="16">
        <f t="shared" si="16"/>
        <v>30.4</v>
      </c>
      <c r="K127" s="16">
        <f t="shared" si="17"/>
        <v>50.9</v>
      </c>
      <c r="L127" s="9"/>
    </row>
    <row r="128" spans="1:12" s="6" customFormat="1" ht="17.100000000000001" customHeight="1">
      <c r="A128" s="12" t="s">
        <v>163</v>
      </c>
      <c r="B128" s="12" t="s">
        <v>11</v>
      </c>
      <c r="C128" s="9">
        <v>1</v>
      </c>
      <c r="D128" s="9">
        <v>1</v>
      </c>
      <c r="E128" s="9" t="s">
        <v>303</v>
      </c>
      <c r="F128" s="14" t="s">
        <v>164</v>
      </c>
      <c r="G128" s="15">
        <v>51.7</v>
      </c>
      <c r="H128" s="15">
        <f t="shared" si="15"/>
        <v>25.85</v>
      </c>
      <c r="I128" s="16">
        <v>71.2</v>
      </c>
      <c r="J128" s="16">
        <f t="shared" si="16"/>
        <v>35.6</v>
      </c>
      <c r="K128" s="16">
        <f t="shared" si="17"/>
        <v>61.45</v>
      </c>
      <c r="L128" s="9"/>
    </row>
    <row r="129" spans="1:12" s="6" customFormat="1" ht="17.100000000000001" customHeight="1">
      <c r="A129" s="12" t="s">
        <v>163</v>
      </c>
      <c r="B129" s="12" t="s">
        <v>31</v>
      </c>
      <c r="C129" s="20">
        <v>1</v>
      </c>
      <c r="D129" s="9">
        <v>1</v>
      </c>
      <c r="E129" s="9" t="s">
        <v>304</v>
      </c>
      <c r="F129" s="14" t="s">
        <v>165</v>
      </c>
      <c r="G129" s="15">
        <v>50.066666666666663</v>
      </c>
      <c r="H129" s="15">
        <f t="shared" si="15"/>
        <v>25.033333333333331</v>
      </c>
      <c r="I129" s="16">
        <v>62</v>
      </c>
      <c r="J129" s="16">
        <f t="shared" si="16"/>
        <v>31</v>
      </c>
      <c r="K129" s="16">
        <f t="shared" si="17"/>
        <v>56.033333333333331</v>
      </c>
      <c r="L129" s="9"/>
    </row>
    <row r="130" spans="1:12" s="6" customFormat="1" ht="17.100000000000001" customHeight="1">
      <c r="A130" s="12" t="s">
        <v>163</v>
      </c>
      <c r="B130" s="12" t="s">
        <v>31</v>
      </c>
      <c r="C130" s="20"/>
      <c r="D130" s="9">
        <v>2</v>
      </c>
      <c r="E130" s="9" t="s">
        <v>305</v>
      </c>
      <c r="F130" s="25" t="s">
        <v>166</v>
      </c>
      <c r="G130" s="15">
        <v>44.566666666666663</v>
      </c>
      <c r="H130" s="15">
        <f t="shared" si="15"/>
        <v>22.283333333333331</v>
      </c>
      <c r="I130" s="16">
        <v>0</v>
      </c>
      <c r="J130" s="16">
        <f t="shared" si="16"/>
        <v>0</v>
      </c>
      <c r="K130" s="16">
        <f t="shared" si="17"/>
        <v>22.283333333333331</v>
      </c>
      <c r="L130" s="17" t="s">
        <v>321</v>
      </c>
    </row>
    <row r="131" spans="1:12" s="6" customFormat="1" ht="17.100000000000001" customHeight="1">
      <c r="A131" s="12" t="s">
        <v>163</v>
      </c>
      <c r="B131" s="12" t="s">
        <v>37</v>
      </c>
      <c r="C131" s="20">
        <v>3</v>
      </c>
      <c r="D131" s="9">
        <v>1</v>
      </c>
      <c r="E131" s="9" t="s">
        <v>306</v>
      </c>
      <c r="F131" s="14" t="s">
        <v>167</v>
      </c>
      <c r="G131" s="15">
        <v>54.6</v>
      </c>
      <c r="H131" s="15">
        <f t="shared" ref="H131:H140" si="27">G131*0.5</f>
        <v>27.3</v>
      </c>
      <c r="I131" s="16">
        <v>93</v>
      </c>
      <c r="J131" s="16">
        <f t="shared" ref="J131:J140" si="28">I131*0.5</f>
        <v>46.5</v>
      </c>
      <c r="K131" s="16">
        <f t="shared" ref="K131:K140" si="29">J131+H131</f>
        <v>73.8</v>
      </c>
      <c r="L131" s="9"/>
    </row>
    <row r="132" spans="1:12" s="6" customFormat="1" ht="17.100000000000001" customHeight="1">
      <c r="A132" s="12" t="s">
        <v>163</v>
      </c>
      <c r="B132" s="12" t="s">
        <v>37</v>
      </c>
      <c r="C132" s="20"/>
      <c r="D132" s="9">
        <v>2</v>
      </c>
      <c r="E132" s="9" t="s">
        <v>312</v>
      </c>
      <c r="F132" s="14" t="s">
        <v>173</v>
      </c>
      <c r="G132" s="15">
        <v>47.233333333333327</v>
      </c>
      <c r="H132" s="15">
        <f t="shared" si="27"/>
        <v>23.616666666666664</v>
      </c>
      <c r="I132" s="16">
        <v>98.8</v>
      </c>
      <c r="J132" s="16">
        <f t="shared" si="28"/>
        <v>49.4</v>
      </c>
      <c r="K132" s="16">
        <f t="shared" si="29"/>
        <v>73.016666666666666</v>
      </c>
      <c r="L132" s="9"/>
    </row>
    <row r="133" spans="1:12" s="6" customFormat="1" ht="17.100000000000001" customHeight="1">
      <c r="A133" s="12" t="s">
        <v>163</v>
      </c>
      <c r="B133" s="12" t="s">
        <v>37</v>
      </c>
      <c r="C133" s="20"/>
      <c r="D133" s="9">
        <v>3</v>
      </c>
      <c r="E133" s="9" t="s">
        <v>309</v>
      </c>
      <c r="F133" s="14" t="s">
        <v>170</v>
      </c>
      <c r="G133" s="15">
        <v>50.933333333333337</v>
      </c>
      <c r="H133" s="15">
        <f t="shared" si="27"/>
        <v>25.466666666666669</v>
      </c>
      <c r="I133" s="16">
        <v>87.4</v>
      </c>
      <c r="J133" s="16">
        <f t="shared" si="28"/>
        <v>43.7</v>
      </c>
      <c r="K133" s="16">
        <f t="shared" si="29"/>
        <v>69.166666666666671</v>
      </c>
      <c r="L133" s="9"/>
    </row>
    <row r="134" spans="1:12" s="6" customFormat="1" ht="17.100000000000001" customHeight="1">
      <c r="A134" s="12" t="s">
        <v>163</v>
      </c>
      <c r="B134" s="12" t="s">
        <v>37</v>
      </c>
      <c r="C134" s="20"/>
      <c r="D134" s="9">
        <v>4</v>
      </c>
      <c r="E134" s="9" t="s">
        <v>314</v>
      </c>
      <c r="F134" s="14" t="s">
        <v>175</v>
      </c>
      <c r="G134" s="15">
        <v>44.366666666666667</v>
      </c>
      <c r="H134" s="15">
        <f t="shared" si="27"/>
        <v>22.183333333333334</v>
      </c>
      <c r="I134" s="16">
        <v>78.599999999999994</v>
      </c>
      <c r="J134" s="16">
        <f t="shared" si="28"/>
        <v>39.299999999999997</v>
      </c>
      <c r="K134" s="16">
        <f t="shared" si="29"/>
        <v>61.483333333333334</v>
      </c>
      <c r="L134" s="9"/>
    </row>
    <row r="135" spans="1:12" s="6" customFormat="1" ht="17.100000000000001" customHeight="1">
      <c r="A135" s="12" t="s">
        <v>163</v>
      </c>
      <c r="B135" s="12" t="s">
        <v>37</v>
      </c>
      <c r="C135" s="20"/>
      <c r="D135" s="9">
        <v>5</v>
      </c>
      <c r="E135" s="9" t="s">
        <v>313</v>
      </c>
      <c r="F135" s="14" t="s">
        <v>174</v>
      </c>
      <c r="G135" s="15">
        <v>44.633333333333333</v>
      </c>
      <c r="H135" s="15">
        <f t="shared" si="27"/>
        <v>22.316666666666666</v>
      </c>
      <c r="I135" s="16">
        <v>76.599999999999994</v>
      </c>
      <c r="J135" s="16">
        <f t="shared" si="28"/>
        <v>38.299999999999997</v>
      </c>
      <c r="K135" s="16">
        <f t="shared" si="29"/>
        <v>60.61666666666666</v>
      </c>
      <c r="L135" s="9"/>
    </row>
    <row r="136" spans="1:12" s="6" customFormat="1" ht="17.100000000000001" customHeight="1">
      <c r="A136" s="12" t="s">
        <v>163</v>
      </c>
      <c r="B136" s="12" t="s">
        <v>37</v>
      </c>
      <c r="C136" s="20"/>
      <c r="D136" s="9">
        <v>6</v>
      </c>
      <c r="E136" s="9" t="s">
        <v>307</v>
      </c>
      <c r="F136" s="14" t="s">
        <v>168</v>
      </c>
      <c r="G136" s="15">
        <v>53.5</v>
      </c>
      <c r="H136" s="15">
        <f t="shared" si="27"/>
        <v>26.75</v>
      </c>
      <c r="I136" s="16">
        <v>66.599999999999994</v>
      </c>
      <c r="J136" s="16">
        <f t="shared" si="28"/>
        <v>33.299999999999997</v>
      </c>
      <c r="K136" s="16">
        <f t="shared" si="29"/>
        <v>60.05</v>
      </c>
      <c r="L136" s="9"/>
    </row>
    <row r="137" spans="1:12" s="6" customFormat="1" ht="17.100000000000001" customHeight="1">
      <c r="A137" s="12" t="s">
        <v>163</v>
      </c>
      <c r="B137" s="12" t="s">
        <v>37</v>
      </c>
      <c r="C137" s="20"/>
      <c r="D137" s="9">
        <v>7</v>
      </c>
      <c r="E137" s="9" t="s">
        <v>310</v>
      </c>
      <c r="F137" s="14" t="s">
        <v>171</v>
      </c>
      <c r="G137" s="15">
        <v>50.466666666666669</v>
      </c>
      <c r="H137" s="15">
        <f t="shared" si="27"/>
        <v>25.233333333333334</v>
      </c>
      <c r="I137" s="16">
        <v>69.400000000000006</v>
      </c>
      <c r="J137" s="16">
        <f t="shared" si="28"/>
        <v>34.700000000000003</v>
      </c>
      <c r="K137" s="16">
        <f t="shared" si="29"/>
        <v>59.933333333333337</v>
      </c>
      <c r="L137" s="9"/>
    </row>
    <row r="138" spans="1:12" s="6" customFormat="1" ht="17.100000000000001" customHeight="1">
      <c r="A138" s="12" t="s">
        <v>163</v>
      </c>
      <c r="B138" s="12" t="s">
        <v>37</v>
      </c>
      <c r="C138" s="20"/>
      <c r="D138" s="9">
        <v>8</v>
      </c>
      <c r="E138" s="9" t="s">
        <v>308</v>
      </c>
      <c r="F138" s="14" t="s">
        <v>169</v>
      </c>
      <c r="G138" s="15">
        <v>52.066666666666663</v>
      </c>
      <c r="H138" s="15">
        <f t="shared" si="27"/>
        <v>26.033333333333331</v>
      </c>
      <c r="I138" s="16">
        <v>64</v>
      </c>
      <c r="J138" s="16">
        <f t="shared" si="28"/>
        <v>32</v>
      </c>
      <c r="K138" s="16">
        <f t="shared" si="29"/>
        <v>58.033333333333331</v>
      </c>
      <c r="L138" s="9"/>
    </row>
    <row r="139" spans="1:12" s="6" customFormat="1" ht="17.100000000000001" customHeight="1">
      <c r="A139" s="12" t="s">
        <v>163</v>
      </c>
      <c r="B139" s="12" t="s">
        <v>37</v>
      </c>
      <c r="C139" s="20"/>
      <c r="D139" s="9">
        <v>9</v>
      </c>
      <c r="E139" s="9" t="s">
        <v>311</v>
      </c>
      <c r="F139" s="14" t="s">
        <v>172</v>
      </c>
      <c r="G139" s="15">
        <v>47.233333333333327</v>
      </c>
      <c r="H139" s="15">
        <f t="shared" si="27"/>
        <v>23.616666666666664</v>
      </c>
      <c r="I139" s="16">
        <v>62.4</v>
      </c>
      <c r="J139" s="16">
        <f t="shared" si="28"/>
        <v>31.2</v>
      </c>
      <c r="K139" s="16">
        <f t="shared" si="29"/>
        <v>54.816666666666663</v>
      </c>
      <c r="L139" s="9"/>
    </row>
    <row r="140" spans="1:12" s="6" customFormat="1" ht="17.100000000000001" customHeight="1">
      <c r="A140" s="12" t="s">
        <v>163</v>
      </c>
      <c r="B140" s="12" t="s">
        <v>37</v>
      </c>
      <c r="C140" s="20"/>
      <c r="D140" s="9">
        <v>10</v>
      </c>
      <c r="E140" s="9" t="s">
        <v>315</v>
      </c>
      <c r="F140" s="25" t="s">
        <v>176</v>
      </c>
      <c r="G140" s="15">
        <v>44.366666666666667</v>
      </c>
      <c r="H140" s="15">
        <f t="shared" si="27"/>
        <v>22.183333333333334</v>
      </c>
      <c r="I140" s="16">
        <v>0</v>
      </c>
      <c r="J140" s="16">
        <f t="shared" si="28"/>
        <v>0</v>
      </c>
      <c r="K140" s="16">
        <f t="shared" si="29"/>
        <v>22.183333333333334</v>
      </c>
      <c r="L140" s="17" t="s">
        <v>321</v>
      </c>
    </row>
    <row r="141" spans="1:12" s="6" customFormat="1" ht="17.100000000000001" customHeight="1">
      <c r="A141" s="11"/>
      <c r="B141" s="11"/>
      <c r="C141" s="8"/>
      <c r="D141" s="8"/>
      <c r="E141" s="8"/>
      <c r="F141" s="8"/>
      <c r="G141" s="8"/>
      <c r="H141" s="8"/>
      <c r="I141" s="8"/>
      <c r="J141" s="8"/>
      <c r="K141" s="8"/>
      <c r="L141" s="8"/>
    </row>
  </sheetData>
  <autoFilter ref="A2:L140"/>
  <sortState ref="E131:L140">
    <sortCondition descending="1" ref="K131:K140"/>
  </sortState>
  <mergeCells count="29">
    <mergeCell ref="C114:C116"/>
    <mergeCell ref="C117:C120"/>
    <mergeCell ref="C121:C125"/>
    <mergeCell ref="C129:C130"/>
    <mergeCell ref="C131:C140"/>
    <mergeCell ref="C111:C113"/>
    <mergeCell ref="C57:C68"/>
    <mergeCell ref="C71:C76"/>
    <mergeCell ref="C77:C79"/>
    <mergeCell ref="C80:C81"/>
    <mergeCell ref="C82:C84"/>
    <mergeCell ref="C85:C86"/>
    <mergeCell ref="C88:C94"/>
    <mergeCell ref="C95:C97"/>
    <mergeCell ref="C98:C100"/>
    <mergeCell ref="C101:C108"/>
    <mergeCell ref="C109:C110"/>
    <mergeCell ref="C54:C56"/>
    <mergeCell ref="A1:L1"/>
    <mergeCell ref="C5:C9"/>
    <mergeCell ref="C11:C13"/>
    <mergeCell ref="C14:C15"/>
    <mergeCell ref="C17:C18"/>
    <mergeCell ref="C19:C20"/>
    <mergeCell ref="C22:C24"/>
    <mergeCell ref="C25:C26"/>
    <mergeCell ref="C29:C37"/>
    <mergeCell ref="C40:C45"/>
    <mergeCell ref="C47:C53"/>
  </mergeCells>
  <phoneticPr fontId="1" type="noConversion"/>
  <pageMargins left="0.70866141732283472" right="0.70866141732283472" top="0.23622047244094491" bottom="0.2" header="0.15748031496062992" footer="0.15748031496062992"/>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 (2)</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2019-08-05T10:13:19Z</dcterms:modified>
</cp:coreProperties>
</file>