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935" windowHeight="77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3" i="1" l="1"/>
  <c r="I33" i="1"/>
  <c r="K33" i="1" s="1"/>
  <c r="J32" i="1"/>
  <c r="I32" i="1"/>
  <c r="K32" i="1" s="1"/>
  <c r="K31" i="1"/>
  <c r="J31" i="1"/>
  <c r="I31" i="1"/>
  <c r="J30" i="1"/>
  <c r="K30" i="1" s="1"/>
  <c r="I30" i="1"/>
  <c r="J29" i="1"/>
  <c r="I29" i="1"/>
  <c r="K29" i="1" s="1"/>
  <c r="J28" i="1"/>
  <c r="I28" i="1"/>
  <c r="K28" i="1" s="1"/>
  <c r="K27" i="1"/>
  <c r="J27" i="1"/>
  <c r="I27" i="1"/>
  <c r="J26" i="1"/>
  <c r="K26" i="1" s="1"/>
  <c r="I26" i="1"/>
  <c r="J25" i="1"/>
  <c r="I25" i="1"/>
  <c r="K25" i="1" s="1"/>
  <c r="J24" i="1"/>
  <c r="I24" i="1"/>
  <c r="K24" i="1" s="1"/>
  <c r="K23" i="1"/>
  <c r="J23" i="1"/>
  <c r="I23" i="1"/>
  <c r="J22" i="1"/>
  <c r="K22" i="1" s="1"/>
  <c r="I22" i="1"/>
  <c r="J21" i="1"/>
  <c r="I21" i="1"/>
  <c r="K21" i="1" s="1"/>
  <c r="J20" i="1"/>
  <c r="I20" i="1"/>
  <c r="K20" i="1" s="1"/>
  <c r="K19" i="1"/>
  <c r="J19" i="1"/>
  <c r="I19" i="1"/>
  <c r="J18" i="1"/>
  <c r="K18" i="1" s="1"/>
  <c r="I18" i="1"/>
  <c r="J17" i="1"/>
  <c r="I17" i="1"/>
  <c r="K17" i="1" s="1"/>
  <c r="J16" i="1"/>
  <c r="I16" i="1"/>
  <c r="K16" i="1" s="1"/>
  <c r="K15" i="1"/>
  <c r="J15" i="1"/>
  <c r="I15" i="1"/>
  <c r="J14" i="1"/>
  <c r="K14" i="1" s="1"/>
  <c r="I14" i="1"/>
  <c r="J13" i="1"/>
  <c r="I13" i="1"/>
  <c r="K13" i="1" s="1"/>
  <c r="J12" i="1"/>
  <c r="I12" i="1"/>
  <c r="K12" i="1" s="1"/>
  <c r="K11" i="1"/>
  <c r="J11" i="1"/>
  <c r="I11" i="1"/>
  <c r="J10" i="1"/>
  <c r="K10" i="1" s="1"/>
  <c r="I10" i="1"/>
  <c r="J9" i="1"/>
  <c r="I9" i="1"/>
  <c r="K9" i="1" s="1"/>
  <c r="J8" i="1"/>
  <c r="I8" i="1"/>
  <c r="K8" i="1" s="1"/>
  <c r="K7" i="1"/>
  <c r="J7" i="1"/>
  <c r="I7" i="1"/>
  <c r="J6" i="1"/>
  <c r="K6" i="1" s="1"/>
  <c r="I6" i="1"/>
  <c r="J5" i="1"/>
  <c r="I5" i="1"/>
  <c r="K5" i="1" s="1"/>
  <c r="J4" i="1"/>
  <c r="I4" i="1"/>
  <c r="K4" i="1" s="1"/>
</calcChain>
</file>

<file path=xl/sharedStrings.xml><?xml version="1.0" encoding="utf-8"?>
<sst xmlns="http://schemas.openxmlformats.org/spreadsheetml/2006/main" count="176" uniqueCount="71">
  <si>
    <t>填报主管部门（单位）：吉林省生态环境厅                                                           2019年 8 月 2 日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</si>
  <si>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</si>
  <si>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</si>
  <si>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</si>
  <si>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</si>
  <si>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</si>
  <si>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</si>
  <si>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</si>
  <si>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</si>
  <si>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</si>
  <si>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</si>
  <si>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</si>
  <si>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</si>
  <si>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吉林省环境保护宣传中心</t>
  </si>
  <si>
    <t>新闻宣传</t>
  </si>
  <si>
    <t>2</t>
  </si>
  <si>
    <t>白姝</t>
  </si>
  <si>
    <t>女</t>
  </si>
  <si>
    <t>111003414</t>
  </si>
  <si>
    <t>1</t>
  </si>
  <si>
    <t>陈博宜</t>
  </si>
  <si>
    <t>111001618</t>
  </si>
  <si>
    <t>111000829</t>
  </si>
  <si>
    <t>男</t>
  </si>
  <si>
    <t>111004110</t>
  </si>
  <si>
    <t>111003828</t>
  </si>
  <si>
    <t>111000525</t>
  </si>
  <si>
    <t>吉林省环境监测中心站</t>
  </si>
  <si>
    <t>党务干事</t>
  </si>
  <si>
    <t>杨帆</t>
  </si>
  <si>
    <t>111000502</t>
  </si>
  <si>
    <t>111000330</t>
  </si>
  <si>
    <t>111001919</t>
  </si>
  <si>
    <t>农村与土壤监测</t>
  </si>
  <si>
    <t>徐同良</t>
  </si>
  <si>
    <t>111001713</t>
  </si>
  <si>
    <t>111001114</t>
  </si>
  <si>
    <t>111001111</t>
  </si>
  <si>
    <t>森林生态地面监测</t>
  </si>
  <si>
    <t>齐月圆</t>
  </si>
  <si>
    <t>111001622</t>
  </si>
  <si>
    <t>111003323</t>
  </si>
  <si>
    <t>噪声振动监测与治理</t>
  </si>
  <si>
    <t>王洪梅</t>
  </si>
  <si>
    <t>111003114</t>
  </si>
  <si>
    <t>111000806</t>
  </si>
  <si>
    <t>111002426</t>
  </si>
  <si>
    <t>在线源解析</t>
  </si>
  <si>
    <t>张浩</t>
  </si>
  <si>
    <t>111003222</t>
  </si>
  <si>
    <t>111000925</t>
  </si>
  <si>
    <t>111000908</t>
  </si>
  <si>
    <t>空气自动站数据分析</t>
  </si>
  <si>
    <t>沈力</t>
  </si>
  <si>
    <t>111001910</t>
  </si>
  <si>
    <t>生物监测</t>
  </si>
  <si>
    <t>徐有权</t>
  </si>
  <si>
    <t>111002707</t>
  </si>
  <si>
    <t>111001325</t>
  </si>
  <si>
    <t>111004023</t>
  </si>
  <si>
    <t>色谱质谱仪器分析</t>
  </si>
  <si>
    <t>张迪</t>
  </si>
  <si>
    <t>111000524</t>
  </si>
  <si>
    <t>111003409</t>
  </si>
  <si>
    <t>111001316</t>
  </si>
  <si>
    <t>空气质量预测预报</t>
  </si>
  <si>
    <t>李晔</t>
  </si>
  <si>
    <t>111003929</t>
  </si>
  <si>
    <t>111002507</t>
  </si>
  <si>
    <t>111003728</t>
  </si>
  <si>
    <t>2019年吉林省生态环境厅直属事业单位公开招聘工作人员10号公告笔试面试成绩汇总表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</si>
</sst>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name val="Arial"/>
      <family val="2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sqref="A1:L1"/>
    </sheetView>
  </sheetViews>
  <sheetFormatPr defaultColWidth="9" defaultRowHeight="13.5"/>
  <cols>
    <col min="1" max="1" width="22.75" style="1" customWidth="1"/>
    <col min="2" max="2" width="19" style="1" customWidth="1"/>
    <col min="3" max="3" width="5.75" style="1" customWidth="1"/>
    <col min="4" max="4" width="9" style="1"/>
    <col min="5" max="5" width="7.25" style="1" customWidth="1"/>
    <col min="6" max="6" width="11.625" style="1" customWidth="1"/>
    <col min="7" max="7" width="9" style="1"/>
    <col min="8" max="8" width="9" style="2"/>
    <col min="9" max="11" width="9" style="1"/>
    <col min="12" max="12" width="10.5" style="3" customWidth="1"/>
    <col min="13" max="16384" width="9" style="1"/>
  </cols>
  <sheetData>
    <row r="1" spans="1:13" ht="29.25" customHeight="1">
      <c r="A1" s="24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5"/>
    </row>
    <row r="2" spans="1:13" ht="22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5"/>
    </row>
    <row r="3" spans="1:13" ht="3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16" t="s">
        <v>9</v>
      </c>
      <c r="J3" s="16" t="s">
        <v>10</v>
      </c>
      <c r="K3" s="5" t="s">
        <v>11</v>
      </c>
      <c r="L3" s="4" t="s">
        <v>12</v>
      </c>
      <c r="M3" s="15"/>
    </row>
    <row r="4" spans="1:13" ht="24" customHeight="1">
      <c r="A4" s="6" t="s">
        <v>13</v>
      </c>
      <c r="B4" s="7" t="s">
        <v>14</v>
      </c>
      <c r="C4" s="8" t="s">
        <v>15</v>
      </c>
      <c r="D4" s="7" t="s">
        <v>16</v>
      </c>
      <c r="E4" s="7" t="s">
        <v>17</v>
      </c>
      <c r="F4" s="7" t="s">
        <v>18</v>
      </c>
      <c r="G4" s="9">
        <v>82.4</v>
      </c>
      <c r="H4" s="9">
        <v>81.5</v>
      </c>
      <c r="I4" s="17">
        <f t="shared" ref="I4:I12" si="0">G4*0.5</f>
        <v>41.2</v>
      </c>
      <c r="J4" s="17">
        <f t="shared" ref="J4:J12" si="1">H4*0.5</f>
        <v>40.75</v>
      </c>
      <c r="K4" s="9">
        <f t="shared" ref="K4:K12" si="2">I4+J4</f>
        <v>81.95</v>
      </c>
      <c r="L4" s="18" t="s">
        <v>19</v>
      </c>
      <c r="M4" s="15"/>
    </row>
    <row r="5" spans="1:13" ht="24" customHeight="1">
      <c r="A5" s="6" t="s">
        <v>13</v>
      </c>
      <c r="B5" s="7" t="s">
        <v>14</v>
      </c>
      <c r="C5" s="8" t="s">
        <v>15</v>
      </c>
      <c r="D5" s="7" t="s">
        <v>20</v>
      </c>
      <c r="E5" s="7" t="s">
        <v>17</v>
      </c>
      <c r="F5" s="7" t="s">
        <v>21</v>
      </c>
      <c r="G5" s="9">
        <v>80.2</v>
      </c>
      <c r="H5" s="9">
        <v>76.099999999999994</v>
      </c>
      <c r="I5" s="17">
        <f t="shared" si="0"/>
        <v>40.1</v>
      </c>
      <c r="J5" s="17">
        <f t="shared" si="1"/>
        <v>38.049999999999997</v>
      </c>
      <c r="K5" s="9">
        <f t="shared" si="2"/>
        <v>78.150000000000006</v>
      </c>
      <c r="L5" s="19">
        <v>2</v>
      </c>
      <c r="M5" s="15"/>
    </row>
    <row r="6" spans="1:13" ht="24" customHeight="1">
      <c r="A6" s="7" t="s">
        <v>13</v>
      </c>
      <c r="B6" s="7" t="s">
        <v>14</v>
      </c>
      <c r="C6" s="8" t="s">
        <v>15</v>
      </c>
      <c r="D6" s="7"/>
      <c r="E6" s="7" t="s">
        <v>17</v>
      </c>
      <c r="F6" s="7" t="s">
        <v>22</v>
      </c>
      <c r="G6" s="9">
        <v>78.7</v>
      </c>
      <c r="H6" s="9">
        <v>77.400000000000006</v>
      </c>
      <c r="I6" s="17">
        <f t="shared" si="0"/>
        <v>39.35</v>
      </c>
      <c r="J6" s="17">
        <f t="shared" si="1"/>
        <v>38.700000000000003</v>
      </c>
      <c r="K6" s="9">
        <f t="shared" si="2"/>
        <v>78.050000000000011</v>
      </c>
      <c r="L6" s="20">
        <v>3</v>
      </c>
      <c r="M6" s="15"/>
    </row>
    <row r="7" spans="1:13" ht="24" customHeight="1">
      <c r="A7" s="7" t="s">
        <v>13</v>
      </c>
      <c r="B7" s="7" t="s">
        <v>14</v>
      </c>
      <c r="C7" s="8" t="s">
        <v>15</v>
      </c>
      <c r="D7" s="7"/>
      <c r="E7" s="7" t="s">
        <v>23</v>
      </c>
      <c r="F7" s="7" t="s">
        <v>24</v>
      </c>
      <c r="G7" s="9">
        <v>78.599999999999994</v>
      </c>
      <c r="H7" s="9">
        <v>75.400000000000006</v>
      </c>
      <c r="I7" s="17">
        <f t="shared" si="0"/>
        <v>39.299999999999997</v>
      </c>
      <c r="J7" s="17">
        <f t="shared" si="1"/>
        <v>37.700000000000003</v>
      </c>
      <c r="K7" s="9">
        <f t="shared" si="2"/>
        <v>77</v>
      </c>
      <c r="L7" s="20">
        <v>4</v>
      </c>
      <c r="M7" s="15"/>
    </row>
    <row r="8" spans="1:13" ht="24" customHeight="1">
      <c r="A8" s="7" t="s">
        <v>13</v>
      </c>
      <c r="B8" s="7" t="s">
        <v>14</v>
      </c>
      <c r="C8" s="8" t="s">
        <v>15</v>
      </c>
      <c r="D8" s="7"/>
      <c r="E8" s="7" t="s">
        <v>23</v>
      </c>
      <c r="F8" s="7" t="s">
        <v>25</v>
      </c>
      <c r="G8" s="9">
        <v>80.900000000000006</v>
      </c>
      <c r="H8" s="9">
        <v>72.8</v>
      </c>
      <c r="I8" s="17">
        <f t="shared" si="0"/>
        <v>40.450000000000003</v>
      </c>
      <c r="J8" s="17">
        <f t="shared" si="1"/>
        <v>36.4</v>
      </c>
      <c r="K8" s="9">
        <f t="shared" si="2"/>
        <v>76.849999999999994</v>
      </c>
      <c r="L8" s="20">
        <v>5</v>
      </c>
      <c r="M8" s="15"/>
    </row>
    <row r="9" spans="1:13" ht="24" customHeight="1">
      <c r="A9" s="7" t="s">
        <v>13</v>
      </c>
      <c r="B9" s="7" t="s">
        <v>14</v>
      </c>
      <c r="C9" s="8" t="s">
        <v>15</v>
      </c>
      <c r="D9" s="7"/>
      <c r="E9" s="7" t="s">
        <v>17</v>
      </c>
      <c r="F9" s="7" t="s">
        <v>26</v>
      </c>
      <c r="G9" s="9">
        <v>81.2</v>
      </c>
      <c r="H9" s="9">
        <v>69.7</v>
      </c>
      <c r="I9" s="17">
        <f t="shared" si="0"/>
        <v>40.6</v>
      </c>
      <c r="J9" s="17">
        <f t="shared" si="1"/>
        <v>34.85</v>
      </c>
      <c r="K9" s="9">
        <f t="shared" si="2"/>
        <v>75.45</v>
      </c>
      <c r="L9" s="20">
        <v>6</v>
      </c>
      <c r="M9" s="15"/>
    </row>
    <row r="10" spans="1:13" ht="24" customHeight="1">
      <c r="A10" s="7" t="s">
        <v>27</v>
      </c>
      <c r="B10" s="7" t="s">
        <v>28</v>
      </c>
      <c r="C10" s="8" t="s">
        <v>19</v>
      </c>
      <c r="D10" s="7" t="s">
        <v>29</v>
      </c>
      <c r="E10" s="7" t="s">
        <v>23</v>
      </c>
      <c r="F10" s="7" t="s">
        <v>30</v>
      </c>
      <c r="G10" s="9">
        <v>82.2</v>
      </c>
      <c r="H10" s="9">
        <v>69.7</v>
      </c>
      <c r="I10" s="17">
        <f t="shared" si="0"/>
        <v>41.1</v>
      </c>
      <c r="J10" s="17">
        <f t="shared" si="1"/>
        <v>34.85</v>
      </c>
      <c r="K10" s="9">
        <f t="shared" si="2"/>
        <v>75.95</v>
      </c>
      <c r="L10" s="19">
        <v>1</v>
      </c>
      <c r="M10" s="15"/>
    </row>
    <row r="11" spans="1:13" ht="24" customHeight="1">
      <c r="A11" s="7" t="s">
        <v>27</v>
      </c>
      <c r="B11" s="7" t="s">
        <v>28</v>
      </c>
      <c r="C11" s="8" t="s">
        <v>19</v>
      </c>
      <c r="D11" s="7"/>
      <c r="E11" s="7" t="s">
        <v>17</v>
      </c>
      <c r="F11" s="7" t="s">
        <v>31</v>
      </c>
      <c r="G11" s="9">
        <v>82.3</v>
      </c>
      <c r="H11" s="9">
        <v>64.22</v>
      </c>
      <c r="I11" s="17">
        <f t="shared" si="0"/>
        <v>41.15</v>
      </c>
      <c r="J11" s="17">
        <f t="shared" si="1"/>
        <v>32.11</v>
      </c>
      <c r="K11" s="9">
        <f t="shared" si="2"/>
        <v>73.259999999999991</v>
      </c>
      <c r="L11" s="20">
        <v>2</v>
      </c>
      <c r="M11" s="15"/>
    </row>
    <row r="12" spans="1:13" ht="24" customHeight="1">
      <c r="A12" s="7" t="s">
        <v>27</v>
      </c>
      <c r="B12" s="7" t="s">
        <v>28</v>
      </c>
      <c r="C12" s="8" t="s">
        <v>19</v>
      </c>
      <c r="D12" s="7"/>
      <c r="E12" s="7" t="s">
        <v>23</v>
      </c>
      <c r="F12" s="7" t="s">
        <v>32</v>
      </c>
      <c r="G12" s="9">
        <v>84.6</v>
      </c>
      <c r="H12" s="9">
        <v>61.66</v>
      </c>
      <c r="I12" s="17">
        <f t="shared" si="0"/>
        <v>42.3</v>
      </c>
      <c r="J12" s="17">
        <f t="shared" si="1"/>
        <v>30.83</v>
      </c>
      <c r="K12" s="9">
        <f t="shared" si="2"/>
        <v>73.13</v>
      </c>
      <c r="L12" s="20">
        <v>3</v>
      </c>
      <c r="M12" s="15"/>
    </row>
    <row r="13" spans="1:13" ht="24" customHeight="1">
      <c r="A13" s="7" t="s">
        <v>27</v>
      </c>
      <c r="B13" s="7" t="s">
        <v>33</v>
      </c>
      <c r="C13" s="8" t="s">
        <v>19</v>
      </c>
      <c r="D13" s="7" t="s">
        <v>34</v>
      </c>
      <c r="E13" s="7" t="s">
        <v>23</v>
      </c>
      <c r="F13" s="7" t="s">
        <v>35</v>
      </c>
      <c r="G13" s="9">
        <v>69.099999999999994</v>
      </c>
      <c r="H13" s="9">
        <v>73.260000000000005</v>
      </c>
      <c r="I13" s="17">
        <f t="shared" ref="I13:I33" si="3">G13*0.5</f>
        <v>34.549999999999997</v>
      </c>
      <c r="J13" s="17">
        <f t="shared" ref="J13:J33" si="4">H13*0.5</f>
        <v>36.630000000000003</v>
      </c>
      <c r="K13" s="9">
        <f t="shared" ref="K13:K33" si="5">I13+J13</f>
        <v>71.180000000000007</v>
      </c>
      <c r="L13" s="19">
        <v>1</v>
      </c>
      <c r="M13" s="15"/>
    </row>
    <row r="14" spans="1:13" ht="24" customHeight="1">
      <c r="A14" s="7" t="s">
        <v>27</v>
      </c>
      <c r="B14" s="7" t="s">
        <v>33</v>
      </c>
      <c r="C14" s="8" t="s">
        <v>19</v>
      </c>
      <c r="D14" s="7"/>
      <c r="E14" s="7" t="s">
        <v>17</v>
      </c>
      <c r="F14" s="7" t="s">
        <v>36</v>
      </c>
      <c r="G14" s="9">
        <v>62.2</v>
      </c>
      <c r="H14" s="9">
        <v>64.92</v>
      </c>
      <c r="I14" s="17">
        <f t="shared" si="3"/>
        <v>31.1</v>
      </c>
      <c r="J14" s="17">
        <f t="shared" si="4"/>
        <v>32.46</v>
      </c>
      <c r="K14" s="9">
        <f t="shared" si="5"/>
        <v>63.56</v>
      </c>
      <c r="L14" s="20">
        <v>2</v>
      </c>
      <c r="M14" s="15"/>
    </row>
    <row r="15" spans="1:13" ht="24" customHeight="1">
      <c r="A15" s="7" t="s">
        <v>27</v>
      </c>
      <c r="B15" s="7" t="s">
        <v>33</v>
      </c>
      <c r="C15" s="8" t="s">
        <v>19</v>
      </c>
      <c r="D15" s="7"/>
      <c r="E15" s="7" t="s">
        <v>17</v>
      </c>
      <c r="F15" s="7" t="s">
        <v>37</v>
      </c>
      <c r="G15" s="9">
        <v>58.9</v>
      </c>
      <c r="H15" s="9">
        <v>63.28</v>
      </c>
      <c r="I15" s="17">
        <f t="shared" si="3"/>
        <v>29.45</v>
      </c>
      <c r="J15" s="17">
        <f t="shared" si="4"/>
        <v>31.64</v>
      </c>
      <c r="K15" s="9">
        <f t="shared" si="5"/>
        <v>61.09</v>
      </c>
      <c r="L15" s="20">
        <v>3</v>
      </c>
      <c r="M15" s="15"/>
    </row>
    <row r="16" spans="1:13" ht="24" customHeight="1">
      <c r="A16" s="7" t="s">
        <v>27</v>
      </c>
      <c r="B16" s="7" t="s">
        <v>38</v>
      </c>
      <c r="C16" s="8" t="s">
        <v>19</v>
      </c>
      <c r="D16" s="7" t="s">
        <v>39</v>
      </c>
      <c r="E16" s="7" t="s">
        <v>17</v>
      </c>
      <c r="F16" s="7" t="s">
        <v>40</v>
      </c>
      <c r="G16" s="9">
        <v>76.2</v>
      </c>
      <c r="H16" s="9">
        <v>63.38</v>
      </c>
      <c r="I16" s="17">
        <f t="shared" si="3"/>
        <v>38.1</v>
      </c>
      <c r="J16" s="17">
        <f t="shared" si="4"/>
        <v>31.69</v>
      </c>
      <c r="K16" s="9">
        <f t="shared" si="5"/>
        <v>69.790000000000006</v>
      </c>
      <c r="L16" s="19">
        <v>1</v>
      </c>
      <c r="M16" s="15"/>
    </row>
    <row r="17" spans="1:13" ht="24" customHeight="1">
      <c r="A17" s="7" t="s">
        <v>27</v>
      </c>
      <c r="B17" s="7" t="s">
        <v>38</v>
      </c>
      <c r="C17" s="8" t="s">
        <v>19</v>
      </c>
      <c r="D17" s="7"/>
      <c r="E17" s="7" t="s">
        <v>17</v>
      </c>
      <c r="F17" s="7" t="s">
        <v>41</v>
      </c>
      <c r="G17" s="9">
        <v>76.599999999999994</v>
      </c>
      <c r="H17" s="9">
        <v>62.26</v>
      </c>
      <c r="I17" s="17">
        <f t="shared" si="3"/>
        <v>38.299999999999997</v>
      </c>
      <c r="J17" s="17">
        <f t="shared" si="4"/>
        <v>31.13</v>
      </c>
      <c r="K17" s="9">
        <f t="shared" si="5"/>
        <v>69.429999999999993</v>
      </c>
      <c r="L17" s="20">
        <v>2</v>
      </c>
      <c r="M17" s="15"/>
    </row>
    <row r="18" spans="1:13" ht="24" customHeight="1">
      <c r="A18" s="7" t="s">
        <v>27</v>
      </c>
      <c r="B18" s="7" t="s">
        <v>42</v>
      </c>
      <c r="C18" s="8" t="s">
        <v>19</v>
      </c>
      <c r="D18" s="7" t="s">
        <v>43</v>
      </c>
      <c r="E18" s="7" t="s">
        <v>17</v>
      </c>
      <c r="F18" s="7" t="s">
        <v>44</v>
      </c>
      <c r="G18" s="9">
        <v>77.599999999999994</v>
      </c>
      <c r="H18" s="9">
        <v>75.84</v>
      </c>
      <c r="I18" s="17">
        <f t="shared" si="3"/>
        <v>38.799999999999997</v>
      </c>
      <c r="J18" s="17">
        <f t="shared" si="4"/>
        <v>37.92</v>
      </c>
      <c r="K18" s="9">
        <f t="shared" si="5"/>
        <v>76.72</v>
      </c>
      <c r="L18" s="19">
        <v>1</v>
      </c>
      <c r="M18" s="15"/>
    </row>
    <row r="19" spans="1:13" ht="24" customHeight="1">
      <c r="A19" s="7" t="s">
        <v>27</v>
      </c>
      <c r="B19" s="7" t="s">
        <v>42</v>
      </c>
      <c r="C19" s="8" t="s">
        <v>19</v>
      </c>
      <c r="D19" s="7"/>
      <c r="E19" s="7" t="s">
        <v>17</v>
      </c>
      <c r="F19" s="7" t="s">
        <v>45</v>
      </c>
      <c r="G19" s="9">
        <v>78.2</v>
      </c>
      <c r="H19" s="9">
        <v>70.7</v>
      </c>
      <c r="I19" s="17">
        <f t="shared" si="3"/>
        <v>39.1</v>
      </c>
      <c r="J19" s="17">
        <f t="shared" si="4"/>
        <v>35.35</v>
      </c>
      <c r="K19" s="9">
        <f t="shared" si="5"/>
        <v>74.45</v>
      </c>
      <c r="L19" s="20">
        <v>2</v>
      </c>
      <c r="M19" s="15"/>
    </row>
    <row r="20" spans="1:13" ht="24" customHeight="1">
      <c r="A20" s="7" t="s">
        <v>27</v>
      </c>
      <c r="B20" s="7" t="s">
        <v>42</v>
      </c>
      <c r="C20" s="8" t="s">
        <v>19</v>
      </c>
      <c r="D20" s="7"/>
      <c r="E20" s="7" t="s">
        <v>17</v>
      </c>
      <c r="F20" s="7" t="s">
        <v>46</v>
      </c>
      <c r="G20" s="9">
        <v>72.2</v>
      </c>
      <c r="H20" s="9">
        <v>61.28</v>
      </c>
      <c r="I20" s="17">
        <f t="shared" si="3"/>
        <v>36.1</v>
      </c>
      <c r="J20" s="17">
        <f t="shared" si="4"/>
        <v>30.64</v>
      </c>
      <c r="K20" s="9">
        <f t="shared" si="5"/>
        <v>66.740000000000009</v>
      </c>
      <c r="L20" s="20">
        <v>3</v>
      </c>
      <c r="M20" s="15"/>
    </row>
    <row r="21" spans="1:13" ht="24" customHeight="1">
      <c r="A21" s="7" t="s">
        <v>27</v>
      </c>
      <c r="B21" s="7" t="s">
        <v>47</v>
      </c>
      <c r="C21" s="8" t="s">
        <v>19</v>
      </c>
      <c r="D21" s="7" t="s">
        <v>48</v>
      </c>
      <c r="E21" s="7" t="s">
        <v>23</v>
      </c>
      <c r="F21" s="7" t="s">
        <v>49</v>
      </c>
      <c r="G21" s="9">
        <v>81.599999999999994</v>
      </c>
      <c r="H21" s="9">
        <v>79.48</v>
      </c>
      <c r="I21" s="17">
        <f>G21*0.5</f>
        <v>40.799999999999997</v>
      </c>
      <c r="J21" s="17">
        <f>H21*0.5</f>
        <v>39.74</v>
      </c>
      <c r="K21" s="9">
        <f>I21+J21</f>
        <v>80.539999999999992</v>
      </c>
      <c r="L21" s="19">
        <v>1</v>
      </c>
      <c r="M21" s="15"/>
    </row>
    <row r="22" spans="1:13" ht="24" customHeight="1">
      <c r="A22" s="7" t="s">
        <v>27</v>
      </c>
      <c r="B22" s="7" t="s">
        <v>47</v>
      </c>
      <c r="C22" s="8" t="s">
        <v>19</v>
      </c>
      <c r="D22" s="7"/>
      <c r="E22" s="7" t="s">
        <v>17</v>
      </c>
      <c r="F22" s="7" t="s">
        <v>50</v>
      </c>
      <c r="G22" s="9">
        <v>83.4</v>
      </c>
      <c r="H22" s="9">
        <v>63.68</v>
      </c>
      <c r="I22" s="17">
        <f>G22*0.5</f>
        <v>41.7</v>
      </c>
      <c r="J22" s="17">
        <f>H22*0.5</f>
        <v>31.84</v>
      </c>
      <c r="K22" s="9">
        <f>I22+J22</f>
        <v>73.540000000000006</v>
      </c>
      <c r="L22" s="20">
        <v>2</v>
      </c>
      <c r="M22" s="15"/>
    </row>
    <row r="23" spans="1:13" ht="24" customHeight="1">
      <c r="A23" s="7" t="s">
        <v>27</v>
      </c>
      <c r="B23" s="7" t="s">
        <v>47</v>
      </c>
      <c r="C23" s="8" t="s">
        <v>19</v>
      </c>
      <c r="D23" s="7"/>
      <c r="E23" s="7" t="s">
        <v>17</v>
      </c>
      <c r="F23" s="7" t="s">
        <v>51</v>
      </c>
      <c r="G23" s="9">
        <v>75.900000000000006</v>
      </c>
      <c r="H23" s="9">
        <v>71.08</v>
      </c>
      <c r="I23" s="17">
        <f t="shared" si="3"/>
        <v>37.950000000000003</v>
      </c>
      <c r="J23" s="17">
        <f t="shared" si="4"/>
        <v>35.54</v>
      </c>
      <c r="K23" s="9">
        <f t="shared" si="5"/>
        <v>73.490000000000009</v>
      </c>
      <c r="L23" s="20">
        <v>3</v>
      </c>
      <c r="M23" s="15"/>
    </row>
    <row r="24" spans="1:13" ht="24" customHeight="1">
      <c r="A24" s="7" t="s">
        <v>27</v>
      </c>
      <c r="B24" s="7" t="s">
        <v>52</v>
      </c>
      <c r="C24" s="8" t="s">
        <v>19</v>
      </c>
      <c r="D24" s="7" t="s">
        <v>53</v>
      </c>
      <c r="E24" s="7" t="s">
        <v>23</v>
      </c>
      <c r="F24" s="7" t="s">
        <v>54</v>
      </c>
      <c r="G24" s="9">
        <v>74.7</v>
      </c>
      <c r="H24" s="9">
        <v>71.900000000000006</v>
      </c>
      <c r="I24" s="17">
        <f t="shared" si="3"/>
        <v>37.35</v>
      </c>
      <c r="J24" s="17">
        <f t="shared" si="4"/>
        <v>35.950000000000003</v>
      </c>
      <c r="K24" s="9">
        <f t="shared" si="5"/>
        <v>73.300000000000011</v>
      </c>
      <c r="L24" s="19">
        <v>1</v>
      </c>
      <c r="M24" s="15"/>
    </row>
    <row r="25" spans="1:13" ht="24" customHeight="1">
      <c r="A25" s="7" t="s">
        <v>27</v>
      </c>
      <c r="B25" s="7" t="s">
        <v>55</v>
      </c>
      <c r="C25" s="8" t="s">
        <v>19</v>
      </c>
      <c r="D25" s="7" t="s">
        <v>56</v>
      </c>
      <c r="E25" s="7" t="s">
        <v>17</v>
      </c>
      <c r="F25" s="7" t="s">
        <v>57</v>
      </c>
      <c r="G25" s="9">
        <v>82.3</v>
      </c>
      <c r="H25" s="9">
        <v>74.099999999999994</v>
      </c>
      <c r="I25" s="17">
        <f t="shared" si="3"/>
        <v>41.15</v>
      </c>
      <c r="J25" s="17">
        <f t="shared" si="4"/>
        <v>37.049999999999997</v>
      </c>
      <c r="K25" s="9">
        <f t="shared" si="5"/>
        <v>78.199999999999989</v>
      </c>
      <c r="L25" s="19">
        <v>1</v>
      </c>
      <c r="M25" s="15"/>
    </row>
    <row r="26" spans="1:13" ht="24" customHeight="1">
      <c r="A26" s="7" t="s">
        <v>27</v>
      </c>
      <c r="B26" s="7" t="s">
        <v>55</v>
      </c>
      <c r="C26" s="8" t="s">
        <v>19</v>
      </c>
      <c r="D26" s="7"/>
      <c r="E26" s="7" t="s">
        <v>23</v>
      </c>
      <c r="F26" s="7" t="s">
        <v>58</v>
      </c>
      <c r="G26" s="9">
        <v>78.7</v>
      </c>
      <c r="H26" s="9">
        <v>65.400000000000006</v>
      </c>
      <c r="I26" s="17">
        <f t="shared" si="3"/>
        <v>39.35</v>
      </c>
      <c r="J26" s="17">
        <f t="shared" si="4"/>
        <v>32.700000000000003</v>
      </c>
      <c r="K26" s="9">
        <f t="shared" si="5"/>
        <v>72.050000000000011</v>
      </c>
      <c r="L26" s="20">
        <v>2</v>
      </c>
      <c r="M26" s="15"/>
    </row>
    <row r="27" spans="1:13" ht="24" customHeight="1">
      <c r="A27" s="7" t="s">
        <v>27</v>
      </c>
      <c r="B27" s="7" t="s">
        <v>55</v>
      </c>
      <c r="C27" s="8" t="s">
        <v>19</v>
      </c>
      <c r="D27" s="7"/>
      <c r="E27" s="7" t="s">
        <v>17</v>
      </c>
      <c r="F27" s="7" t="s">
        <v>59</v>
      </c>
      <c r="G27" s="9">
        <v>76.599999999999994</v>
      </c>
      <c r="H27" s="9">
        <v>62.56</v>
      </c>
      <c r="I27" s="17">
        <f t="shared" si="3"/>
        <v>38.299999999999997</v>
      </c>
      <c r="J27" s="17">
        <f t="shared" si="4"/>
        <v>31.28</v>
      </c>
      <c r="K27" s="9">
        <f t="shared" si="5"/>
        <v>69.58</v>
      </c>
      <c r="L27" s="20">
        <v>3</v>
      </c>
      <c r="M27" s="15"/>
    </row>
    <row r="28" spans="1:13" ht="24" customHeight="1">
      <c r="A28" s="7" t="s">
        <v>27</v>
      </c>
      <c r="B28" s="7" t="s">
        <v>60</v>
      </c>
      <c r="C28" s="8" t="s">
        <v>19</v>
      </c>
      <c r="D28" s="7" t="s">
        <v>61</v>
      </c>
      <c r="E28" s="7" t="s">
        <v>17</v>
      </c>
      <c r="F28" s="7" t="s">
        <v>62</v>
      </c>
      <c r="G28" s="9">
        <v>83.8</v>
      </c>
      <c r="H28" s="9">
        <v>78.08</v>
      </c>
      <c r="I28" s="17">
        <f t="shared" si="3"/>
        <v>41.9</v>
      </c>
      <c r="J28" s="17">
        <f t="shared" si="4"/>
        <v>39.04</v>
      </c>
      <c r="K28" s="9">
        <f t="shared" si="5"/>
        <v>80.94</v>
      </c>
      <c r="L28" s="19">
        <v>1</v>
      </c>
      <c r="M28" s="15"/>
    </row>
    <row r="29" spans="1:13" ht="24" customHeight="1">
      <c r="A29" s="7" t="s">
        <v>27</v>
      </c>
      <c r="B29" s="7" t="s">
        <v>60</v>
      </c>
      <c r="C29" s="8" t="s">
        <v>19</v>
      </c>
      <c r="D29" s="7"/>
      <c r="E29" s="7" t="s">
        <v>17</v>
      </c>
      <c r="F29" s="7" t="s">
        <v>63</v>
      </c>
      <c r="G29" s="9">
        <v>70.8</v>
      </c>
      <c r="H29" s="9">
        <v>68.56</v>
      </c>
      <c r="I29" s="17">
        <f t="shared" ref="I29:J32" si="6">G29*0.5</f>
        <v>35.4</v>
      </c>
      <c r="J29" s="17">
        <f t="shared" si="6"/>
        <v>34.28</v>
      </c>
      <c r="K29" s="9">
        <f>I29+J29</f>
        <v>69.680000000000007</v>
      </c>
      <c r="L29" s="20">
        <v>2</v>
      </c>
      <c r="M29" s="15"/>
    </row>
    <row r="30" spans="1:13" ht="24" customHeight="1">
      <c r="A30" s="7" t="s">
        <v>27</v>
      </c>
      <c r="B30" s="7" t="s">
        <v>60</v>
      </c>
      <c r="C30" s="8" t="s">
        <v>19</v>
      </c>
      <c r="D30" s="7"/>
      <c r="E30" s="7" t="s">
        <v>17</v>
      </c>
      <c r="F30" s="7" t="s">
        <v>64</v>
      </c>
      <c r="G30" s="9">
        <v>74.599999999999994</v>
      </c>
      <c r="H30" s="9">
        <v>55.16</v>
      </c>
      <c r="I30" s="17">
        <f t="shared" si="6"/>
        <v>37.299999999999997</v>
      </c>
      <c r="J30" s="17">
        <f t="shared" si="6"/>
        <v>27.58</v>
      </c>
      <c r="K30" s="9">
        <f>I30+J30</f>
        <v>64.88</v>
      </c>
      <c r="L30" s="20">
        <v>3</v>
      </c>
      <c r="M30" s="15"/>
    </row>
    <row r="31" spans="1:13" ht="24" customHeight="1">
      <c r="A31" s="7" t="s">
        <v>27</v>
      </c>
      <c r="B31" s="7" t="s">
        <v>65</v>
      </c>
      <c r="C31" s="8" t="s">
        <v>19</v>
      </c>
      <c r="D31" s="7" t="s">
        <v>66</v>
      </c>
      <c r="E31" s="7" t="s">
        <v>17</v>
      </c>
      <c r="F31" s="7" t="s">
        <v>67</v>
      </c>
      <c r="G31" s="9">
        <v>83.9</v>
      </c>
      <c r="H31" s="9">
        <v>64.36</v>
      </c>
      <c r="I31" s="17">
        <f t="shared" si="6"/>
        <v>41.95</v>
      </c>
      <c r="J31" s="17">
        <f t="shared" si="6"/>
        <v>32.18</v>
      </c>
      <c r="K31" s="9">
        <f>I31+J31</f>
        <v>74.13</v>
      </c>
      <c r="L31" s="19">
        <v>1</v>
      </c>
      <c r="M31" s="15"/>
    </row>
    <row r="32" spans="1:13" ht="24" customHeight="1">
      <c r="A32" s="7" t="s">
        <v>27</v>
      </c>
      <c r="B32" s="7" t="s">
        <v>65</v>
      </c>
      <c r="C32" s="8" t="s">
        <v>19</v>
      </c>
      <c r="D32" s="7"/>
      <c r="E32" s="7" t="s">
        <v>23</v>
      </c>
      <c r="F32" s="7" t="s">
        <v>68</v>
      </c>
      <c r="G32" s="9">
        <v>86.5</v>
      </c>
      <c r="H32" s="9">
        <v>56.96</v>
      </c>
      <c r="I32" s="17">
        <f t="shared" si="6"/>
        <v>43.25</v>
      </c>
      <c r="J32" s="17">
        <f t="shared" si="6"/>
        <v>28.48</v>
      </c>
      <c r="K32" s="9">
        <f>I32+J32</f>
        <v>71.73</v>
      </c>
      <c r="L32" s="20">
        <v>2</v>
      </c>
      <c r="M32" s="15"/>
    </row>
    <row r="33" spans="1:13" ht="24" customHeight="1">
      <c r="A33" s="7" t="s">
        <v>27</v>
      </c>
      <c r="B33" s="7" t="s">
        <v>65</v>
      </c>
      <c r="C33" s="8" t="s">
        <v>19</v>
      </c>
      <c r="D33" s="7"/>
      <c r="E33" s="7" t="s">
        <v>17</v>
      </c>
      <c r="F33" s="7" t="s">
        <v>69</v>
      </c>
      <c r="G33" s="9">
        <v>81.7</v>
      </c>
      <c r="H33" s="9">
        <v>58.9</v>
      </c>
      <c r="I33" s="17">
        <f t="shared" si="3"/>
        <v>40.85</v>
      </c>
      <c r="J33" s="17">
        <f t="shared" si="4"/>
        <v>29.45</v>
      </c>
      <c r="K33" s="9">
        <f t="shared" si="5"/>
        <v>70.3</v>
      </c>
      <c r="L33" s="20">
        <v>3</v>
      </c>
      <c r="M33" s="15"/>
    </row>
    <row r="34" spans="1:13" ht="16.5" customHeight="1">
      <c r="A34" s="10"/>
      <c r="B34" s="11"/>
      <c r="C34" s="12"/>
      <c r="D34" s="13"/>
      <c r="E34" s="23"/>
      <c r="F34" s="23"/>
      <c r="G34" s="23"/>
      <c r="H34" s="14"/>
      <c r="I34" s="14"/>
      <c r="J34" s="14"/>
      <c r="K34" s="14"/>
      <c r="L34" s="12"/>
      <c r="M34" s="15"/>
    </row>
  </sheetData>
  <mergeCells count="3">
    <mergeCell ref="A1:L1"/>
    <mergeCell ref="A2:L2"/>
    <mergeCell ref="E34:G34"/>
  </mergeCells>
  <phoneticPr fontId="10" type="noConversion"/>
  <pageMargins left="0.70866141732283505" right="0.70866141732283505" top="0.55118110236220497" bottom="0.55118110236220497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丛唯一</cp:lastModifiedBy>
  <cp:lastPrinted>2017-07-12T06:55:00Z</cp:lastPrinted>
  <dcterms:created xsi:type="dcterms:W3CDTF">2017-07-12T06:40:00Z</dcterms:created>
  <dcterms:modified xsi:type="dcterms:W3CDTF">2019-08-05T07:10:10Z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