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8"/>
  </bookViews>
  <sheets>
    <sheet name="第一组" sheetId="1" r:id="rId1"/>
    <sheet name="第二组" sheetId="2" r:id="rId2"/>
    <sheet name="第三组" sheetId="3" r:id="rId3"/>
    <sheet name="第四组" sheetId="4" r:id="rId4"/>
    <sheet name="第五组" sheetId="5" r:id="rId5"/>
    <sheet name="第六组" sheetId="6" r:id="rId6"/>
    <sheet name="第七组" sheetId="7" r:id="rId7"/>
    <sheet name="第八组" sheetId="8" r:id="rId8"/>
    <sheet name="第九组" sheetId="9" r:id="rId9"/>
  </sheets>
  <definedNames>
    <definedName name="_xlnm.Print_Titles" localSheetId="0">'第一组'!$2:$3</definedName>
  </definedNames>
  <calcPr fullCalcOnLoad="1"/>
</workbook>
</file>

<file path=xl/sharedStrings.xml><?xml version="1.0" encoding="utf-8"?>
<sst xmlns="http://schemas.openxmlformats.org/spreadsheetml/2006/main" count="1736" uniqueCount="885">
  <si>
    <t>附件1：</t>
  </si>
  <si>
    <t>序号</t>
  </si>
  <si>
    <t>姓名</t>
  </si>
  <si>
    <t>面试准考证号</t>
  </si>
  <si>
    <t>报考单位及代码</t>
  </si>
  <si>
    <t>报考职位及代码</t>
  </si>
  <si>
    <t>笔试成绩</t>
  </si>
  <si>
    <t>笔试成绩加分</t>
  </si>
  <si>
    <t>笔试总成绩</t>
  </si>
  <si>
    <t>笔试总成绩折算</t>
  </si>
  <si>
    <t>面试成绩</t>
  </si>
  <si>
    <t>面试成绩折算</t>
  </si>
  <si>
    <t>总成绩</t>
  </si>
  <si>
    <t>黄欣怡</t>
  </si>
  <si>
    <t>JY001</t>
  </si>
  <si>
    <t>702印江自治县思源中学</t>
  </si>
  <si>
    <t>02英语教师</t>
  </si>
  <si>
    <t>83.00</t>
  </si>
  <si>
    <t>张晓玲</t>
  </si>
  <si>
    <t>JY002</t>
  </si>
  <si>
    <t>尹蓉</t>
  </si>
  <si>
    <t>JY003</t>
  </si>
  <si>
    <t>缺考</t>
  </si>
  <si>
    <t>张红</t>
  </si>
  <si>
    <t>JY004</t>
  </si>
  <si>
    <t>706印江自治县乡镇初中</t>
  </si>
  <si>
    <t>03英语教师</t>
  </si>
  <si>
    <t>林静</t>
  </si>
  <si>
    <t>JY005</t>
  </si>
  <si>
    <t>田娅玲</t>
  </si>
  <si>
    <t>JY006</t>
  </si>
  <si>
    <t>84.10</t>
  </si>
  <si>
    <t>杨军燕</t>
  </si>
  <si>
    <t>JY007</t>
  </si>
  <si>
    <t>80.88</t>
  </si>
  <si>
    <t>余红灵</t>
  </si>
  <si>
    <t>JY008</t>
  </si>
  <si>
    <t>81.54</t>
  </si>
  <si>
    <t>骆桂兰</t>
  </si>
  <si>
    <t>JY009</t>
  </si>
  <si>
    <t>705印江自治县第四小学</t>
  </si>
  <si>
    <t>01英语教师</t>
  </si>
  <si>
    <t>85.76</t>
  </si>
  <si>
    <t>张华铃</t>
  </si>
  <si>
    <t>JY010</t>
  </si>
  <si>
    <t>84.04</t>
  </si>
  <si>
    <t>田文蓉</t>
  </si>
  <si>
    <t>JY011</t>
  </si>
  <si>
    <t>80.66</t>
  </si>
  <si>
    <t>程兰芬</t>
  </si>
  <si>
    <t>JY012</t>
  </si>
  <si>
    <t>704印江自治县第六小学</t>
  </si>
  <si>
    <t>01语文教师</t>
  </si>
  <si>
    <t>83.26</t>
  </si>
  <si>
    <t>唐江霞</t>
  </si>
  <si>
    <t>JY013</t>
  </si>
  <si>
    <t>85.50</t>
  </si>
  <si>
    <t>张杨</t>
  </si>
  <si>
    <t>JY014</t>
  </si>
  <si>
    <t>02语文教师</t>
  </si>
  <si>
    <t>82.54</t>
  </si>
  <si>
    <t>吴帮含</t>
  </si>
  <si>
    <t>JY015</t>
  </si>
  <si>
    <t>85.26</t>
  </si>
  <si>
    <t>吴坤丽</t>
  </si>
  <si>
    <t>JY016</t>
  </si>
  <si>
    <t>84.00</t>
  </si>
  <si>
    <t>杨江锐</t>
  </si>
  <si>
    <t>JY017</t>
  </si>
  <si>
    <t>707印江自治县乡镇小学</t>
  </si>
  <si>
    <t>86.94</t>
  </si>
  <si>
    <t>吴叶</t>
  </si>
  <si>
    <t>JY018</t>
  </si>
  <si>
    <t>86.24</t>
  </si>
  <si>
    <t>谭芳</t>
  </si>
  <si>
    <t>JY019</t>
  </si>
  <si>
    <t>81.70</t>
  </si>
  <si>
    <t>何路琴</t>
  </si>
  <si>
    <t>JY020</t>
  </si>
  <si>
    <t>81.60</t>
  </si>
  <si>
    <t>陈美霞</t>
  </si>
  <si>
    <t>JY021</t>
  </si>
  <si>
    <t>81.14</t>
  </si>
  <si>
    <t>任玲利</t>
  </si>
  <si>
    <t>JY022</t>
  </si>
  <si>
    <t>苏谨</t>
  </si>
  <si>
    <t>JY023</t>
  </si>
  <si>
    <t>83.22</t>
  </si>
  <si>
    <t>崔娜娜</t>
  </si>
  <si>
    <t>JY024</t>
  </si>
  <si>
    <t>81.34</t>
  </si>
  <si>
    <t>龙桑妮亚</t>
  </si>
  <si>
    <t>JY025</t>
  </si>
  <si>
    <t>彭红</t>
  </si>
  <si>
    <t>JY026</t>
  </si>
  <si>
    <t>83.56</t>
  </si>
  <si>
    <t>黄紫红</t>
  </si>
  <si>
    <t>JY027</t>
  </si>
  <si>
    <t>85.22</t>
  </si>
  <si>
    <t>陈淑菊</t>
  </si>
  <si>
    <t>JY028</t>
  </si>
  <si>
    <t>83.12</t>
  </si>
  <si>
    <t>杨鑫</t>
  </si>
  <si>
    <t>JY029</t>
  </si>
  <si>
    <t>08历史教师</t>
  </si>
  <si>
    <t>吴永翔</t>
  </si>
  <si>
    <t>JY030</t>
  </si>
  <si>
    <t>游碧</t>
  </si>
  <si>
    <t>JY031</t>
  </si>
  <si>
    <t>82.80</t>
  </si>
  <si>
    <t>刘红燕</t>
  </si>
  <si>
    <t>JY032</t>
  </si>
  <si>
    <t>16历史教师</t>
  </si>
  <si>
    <t>84.94</t>
  </si>
  <si>
    <t>邓应菊</t>
  </si>
  <si>
    <t>JY033</t>
  </si>
  <si>
    <t>86.54</t>
  </si>
  <si>
    <t>陆秀书</t>
  </si>
  <si>
    <t>JY034</t>
  </si>
  <si>
    <t>82.40</t>
  </si>
  <si>
    <t>高亮枝</t>
  </si>
  <si>
    <t>JY035</t>
  </si>
  <si>
    <t>85.36</t>
  </si>
  <si>
    <t>董远菲</t>
  </si>
  <si>
    <t>JY036</t>
  </si>
  <si>
    <t>85.94</t>
  </si>
  <si>
    <t>王进丽</t>
  </si>
  <si>
    <t>JY037</t>
  </si>
  <si>
    <t>83.48</t>
  </si>
  <si>
    <t>涂丽红</t>
  </si>
  <si>
    <t>JY038</t>
  </si>
  <si>
    <t>10政治教师</t>
  </si>
  <si>
    <t>86.20</t>
  </si>
  <si>
    <t>杨霞飞</t>
  </si>
  <si>
    <t>JY039</t>
  </si>
  <si>
    <t>龙云霞</t>
  </si>
  <si>
    <t>JY040</t>
  </si>
  <si>
    <t>涂妃</t>
  </si>
  <si>
    <t>JY041</t>
  </si>
  <si>
    <t>15政治教师</t>
  </si>
  <si>
    <t>85.96</t>
  </si>
  <si>
    <t>龚永波</t>
  </si>
  <si>
    <t>JY042</t>
  </si>
  <si>
    <t>81.72</t>
  </si>
  <si>
    <t>柳章丽</t>
  </si>
  <si>
    <t>JY043</t>
  </si>
  <si>
    <t>85.74</t>
  </si>
  <si>
    <t>印江自治县2019年事业单位公开招聘工作人员考试成绩花名册</t>
  </si>
  <si>
    <t>杨思思</t>
  </si>
  <si>
    <t>JY044</t>
  </si>
  <si>
    <t>01数学教师</t>
  </si>
  <si>
    <t>吴永波</t>
  </si>
  <si>
    <t>JY045</t>
  </si>
  <si>
    <t>82.00</t>
  </si>
  <si>
    <t>刘权</t>
  </si>
  <si>
    <t>JY046</t>
  </si>
  <si>
    <t>02数学教师</t>
  </si>
  <si>
    <t>81.80</t>
  </si>
  <si>
    <t>谯琴</t>
  </si>
  <si>
    <t>JY047</t>
  </si>
  <si>
    <t>伍雪吝</t>
  </si>
  <si>
    <t>JY048</t>
  </si>
  <si>
    <t>冉维维</t>
  </si>
  <si>
    <t>JY049</t>
  </si>
  <si>
    <t>81.20</t>
  </si>
  <si>
    <t>黄鸿</t>
  </si>
  <si>
    <t>JY050</t>
  </si>
  <si>
    <t>85.40</t>
  </si>
  <si>
    <t>张小珊</t>
  </si>
  <si>
    <t>JY051</t>
  </si>
  <si>
    <t>冯健银</t>
  </si>
  <si>
    <t>JY052</t>
  </si>
  <si>
    <t>81.00</t>
  </si>
  <si>
    <t>苏彩霞</t>
  </si>
  <si>
    <t>JY053</t>
  </si>
  <si>
    <t>袁明珠</t>
  </si>
  <si>
    <t>JY054</t>
  </si>
  <si>
    <t>03地理教师</t>
  </si>
  <si>
    <t>范梅</t>
  </si>
  <si>
    <t>JY055</t>
  </si>
  <si>
    <t>杨陈</t>
  </si>
  <si>
    <t>JY056</t>
  </si>
  <si>
    <t>83.60</t>
  </si>
  <si>
    <t>李文林</t>
  </si>
  <si>
    <t>JY057</t>
  </si>
  <si>
    <t>04地理教师</t>
  </si>
  <si>
    <t>82.20</t>
  </si>
  <si>
    <t>何凯利</t>
  </si>
  <si>
    <t>JY058</t>
  </si>
  <si>
    <t>85.90</t>
  </si>
  <si>
    <t>王旭芳</t>
  </si>
  <si>
    <t>JY059</t>
  </si>
  <si>
    <t>田晔</t>
  </si>
  <si>
    <t>JY060</t>
  </si>
  <si>
    <t>703印江自治县实验小学</t>
  </si>
  <si>
    <t>01科学教师</t>
  </si>
  <si>
    <t>张艺</t>
  </si>
  <si>
    <t>JY061</t>
  </si>
  <si>
    <t>任丽娟</t>
  </si>
  <si>
    <t>JY062</t>
  </si>
  <si>
    <t>吴沙沙</t>
  </si>
  <si>
    <t>JY063</t>
  </si>
  <si>
    <t>05计算机教师</t>
  </si>
  <si>
    <t>84.80</t>
  </si>
  <si>
    <t>杨静</t>
  </si>
  <si>
    <t>JY064</t>
  </si>
  <si>
    <t>80.40</t>
  </si>
  <si>
    <t>周群</t>
  </si>
  <si>
    <t>JY065</t>
  </si>
  <si>
    <t>84.20</t>
  </si>
  <si>
    <t>姚金鱼</t>
  </si>
  <si>
    <t>JY066</t>
  </si>
  <si>
    <t>03计算机教师</t>
  </si>
  <si>
    <t>80.20</t>
  </si>
  <si>
    <t>周进新</t>
  </si>
  <si>
    <t>JY067</t>
  </si>
  <si>
    <t>85.60</t>
  </si>
  <si>
    <t>代方丹</t>
  </si>
  <si>
    <t>JY068</t>
  </si>
  <si>
    <t>06生物教师</t>
  </si>
  <si>
    <t>83.80</t>
  </si>
  <si>
    <t>石维兴</t>
  </si>
  <si>
    <t>JY069</t>
  </si>
  <si>
    <t>82.60</t>
  </si>
  <si>
    <t>周艳</t>
  </si>
  <si>
    <t>JY070</t>
  </si>
  <si>
    <t>何佳燕</t>
  </si>
  <si>
    <t>JY071</t>
  </si>
  <si>
    <t>07物理教师</t>
  </si>
  <si>
    <t>蒋将来</t>
  </si>
  <si>
    <t>JY072</t>
  </si>
  <si>
    <t>84.40</t>
  </si>
  <si>
    <t>谢正法</t>
  </si>
  <si>
    <t>JY073</t>
  </si>
  <si>
    <t>81.40</t>
  </si>
  <si>
    <t>贾星娜</t>
  </si>
  <si>
    <t>JY074</t>
  </si>
  <si>
    <t>13化学教师</t>
  </si>
  <si>
    <t>王晓丹</t>
  </si>
  <si>
    <t>JY075</t>
  </si>
  <si>
    <t>86.00</t>
  </si>
  <si>
    <t>王芳</t>
  </si>
  <si>
    <t>JY076</t>
  </si>
  <si>
    <t>陈柳柳</t>
  </si>
  <si>
    <t>JY077</t>
  </si>
  <si>
    <t>余书富</t>
  </si>
  <si>
    <t>JY078</t>
  </si>
  <si>
    <t>胡维</t>
  </si>
  <si>
    <t>JY079</t>
  </si>
  <si>
    <t>701印江自治县第三中学</t>
  </si>
  <si>
    <t>01音乐教师</t>
  </si>
  <si>
    <t>83.40</t>
  </si>
  <si>
    <t>周圣杰</t>
  </si>
  <si>
    <t>JY080</t>
  </si>
  <si>
    <t>84.90</t>
  </si>
  <si>
    <t>吴银莲</t>
  </si>
  <si>
    <t>JY081</t>
  </si>
  <si>
    <t>84.60</t>
  </si>
  <si>
    <t>杨秀林</t>
  </si>
  <si>
    <t>JY082</t>
  </si>
  <si>
    <t>14音乐教师</t>
  </si>
  <si>
    <t>87.10</t>
  </si>
  <si>
    <t>王小草</t>
  </si>
  <si>
    <t>JY083</t>
  </si>
  <si>
    <t>朱惠兰</t>
  </si>
  <si>
    <t>JY084</t>
  </si>
  <si>
    <t>84.30</t>
  </si>
  <si>
    <t>陈芳</t>
  </si>
  <si>
    <t>JY085</t>
  </si>
  <si>
    <t>84.50</t>
  </si>
  <si>
    <t>谢文娟</t>
  </si>
  <si>
    <t>JY086</t>
  </si>
  <si>
    <t>87.20</t>
  </si>
  <si>
    <t>游施</t>
  </si>
  <si>
    <t>JY087</t>
  </si>
  <si>
    <t>黄芳</t>
  </si>
  <si>
    <t>JY088</t>
  </si>
  <si>
    <t>04音乐教师</t>
  </si>
  <si>
    <t>83.50</t>
  </si>
  <si>
    <t>张小玉</t>
  </si>
  <si>
    <t>JY089</t>
  </si>
  <si>
    <t>83.10</t>
  </si>
  <si>
    <t>刘艳玲</t>
  </si>
  <si>
    <t>JY090</t>
  </si>
  <si>
    <t>张旭</t>
  </si>
  <si>
    <t>JY091</t>
  </si>
  <si>
    <t>11美术教师</t>
  </si>
  <si>
    <t>秦素飞</t>
  </si>
  <si>
    <t>JY092</t>
  </si>
  <si>
    <t>田艳平</t>
  </si>
  <si>
    <t>JY093</t>
  </si>
  <si>
    <t>崔雪娇</t>
  </si>
  <si>
    <t>JY094</t>
  </si>
  <si>
    <t>06美术教师</t>
  </si>
  <si>
    <t>85.80</t>
  </si>
  <si>
    <t>黄慧琴</t>
  </si>
  <si>
    <t>JY095</t>
  </si>
  <si>
    <t>杨莎</t>
  </si>
  <si>
    <t>JY096</t>
  </si>
  <si>
    <t>尚玉花</t>
  </si>
  <si>
    <t>JY097</t>
  </si>
  <si>
    <t>09体育教师</t>
  </si>
  <si>
    <t>86.78</t>
  </si>
  <si>
    <t>杨木发</t>
  </si>
  <si>
    <t>JY098</t>
  </si>
  <si>
    <t>87.06</t>
  </si>
  <si>
    <t>杨登强</t>
  </si>
  <si>
    <t>JY099</t>
  </si>
  <si>
    <t>84.92</t>
  </si>
  <si>
    <t>李开发</t>
  </si>
  <si>
    <t>JY100</t>
  </si>
  <si>
    <t>12体育教师</t>
  </si>
  <si>
    <t>84.82</t>
  </si>
  <si>
    <t>杨华</t>
  </si>
  <si>
    <t>JY101</t>
  </si>
  <si>
    <t>严江彦</t>
  </si>
  <si>
    <t>JY102</t>
  </si>
  <si>
    <t>87.18</t>
  </si>
  <si>
    <t>唐松丽</t>
  </si>
  <si>
    <t>JY103</t>
  </si>
  <si>
    <t>05体育教师</t>
  </si>
  <si>
    <t>84.66</t>
  </si>
  <si>
    <t>田迎芳</t>
  </si>
  <si>
    <t>JY104</t>
  </si>
  <si>
    <t>87.38</t>
  </si>
  <si>
    <t>张柳</t>
  </si>
  <si>
    <t>JY105</t>
  </si>
  <si>
    <t>总成绩加分</t>
  </si>
  <si>
    <t>考试总成绩</t>
  </si>
  <si>
    <t>李洋雪</t>
  </si>
  <si>
    <t>JY106</t>
  </si>
  <si>
    <t>708印江自治县第六幼儿园</t>
  </si>
  <si>
    <t>01幼儿教师</t>
  </si>
  <si>
    <t>郭维</t>
  </si>
  <si>
    <t>JY107</t>
  </si>
  <si>
    <t>冉海芳</t>
  </si>
  <si>
    <t>JY108</t>
  </si>
  <si>
    <t>黄文露</t>
  </si>
  <si>
    <t>JY109</t>
  </si>
  <si>
    <t>709印江自治县乡镇幼儿园</t>
  </si>
  <si>
    <t>罗会欢</t>
  </si>
  <si>
    <t>JY110</t>
  </si>
  <si>
    <t>樊小英</t>
  </si>
  <si>
    <t>JY111</t>
  </si>
  <si>
    <t>雷蒗</t>
  </si>
  <si>
    <t>JY112</t>
  </si>
  <si>
    <t>徐叶飞</t>
  </si>
  <si>
    <t>JY113</t>
  </si>
  <si>
    <t>任盼盼</t>
  </si>
  <si>
    <t>JY114</t>
  </si>
  <si>
    <t>任丽娅</t>
  </si>
  <si>
    <t>JY115</t>
  </si>
  <si>
    <t>宋文丽</t>
  </si>
  <si>
    <t>JY116</t>
  </si>
  <si>
    <t>邱琴</t>
  </si>
  <si>
    <t>JY117</t>
  </si>
  <si>
    <t>王影影</t>
  </si>
  <si>
    <t>JY118</t>
  </si>
  <si>
    <t>杨依林</t>
  </si>
  <si>
    <t>JY119</t>
  </si>
  <si>
    <t>胡容</t>
  </si>
  <si>
    <t>JY120</t>
  </si>
  <si>
    <t>徐燕</t>
  </si>
  <si>
    <t>JY121</t>
  </si>
  <si>
    <t>陈唱唱</t>
  </si>
  <si>
    <t>JY122</t>
  </si>
  <si>
    <t>樊华</t>
  </si>
  <si>
    <t>JY123</t>
  </si>
  <si>
    <t>代欢欢</t>
  </si>
  <si>
    <t>JY124</t>
  </si>
  <si>
    <t>曾庆敏</t>
  </si>
  <si>
    <t>JY125</t>
  </si>
  <si>
    <t>陈绍仙</t>
  </si>
  <si>
    <t>JY126</t>
  </si>
  <si>
    <t>周丽琼</t>
  </si>
  <si>
    <t>JY127</t>
  </si>
  <si>
    <t>邓玉婵</t>
  </si>
  <si>
    <t>JY128</t>
  </si>
  <si>
    <t>黄丽芳</t>
  </si>
  <si>
    <t>JY129</t>
  </si>
  <si>
    <t>田蕊</t>
  </si>
  <si>
    <t>JY130</t>
  </si>
  <si>
    <t>柳爱仙</t>
  </si>
  <si>
    <t>JY131</t>
  </si>
  <si>
    <t>杨湖闽</t>
  </si>
  <si>
    <t>JY132</t>
  </si>
  <si>
    <t>文雪</t>
  </si>
  <si>
    <t>JY133</t>
  </si>
  <si>
    <t>欧琴</t>
  </si>
  <si>
    <t>JY134</t>
  </si>
  <si>
    <t>张婷婷</t>
  </si>
  <si>
    <t>JY135</t>
  </si>
  <si>
    <t>文青青</t>
  </si>
  <si>
    <t>JY136</t>
  </si>
  <si>
    <t>杨晓琴</t>
  </si>
  <si>
    <t>JY137</t>
  </si>
  <si>
    <t>谯丹丹</t>
  </si>
  <si>
    <t>JY138</t>
  </si>
  <si>
    <t>严艳琼</t>
  </si>
  <si>
    <t>JY139</t>
  </si>
  <si>
    <t>张金燕</t>
  </si>
  <si>
    <t>JY140</t>
  </si>
  <si>
    <t>张沙沙</t>
  </si>
  <si>
    <t>JY141</t>
  </si>
  <si>
    <t>龙思清</t>
  </si>
  <si>
    <t>JY142</t>
  </si>
  <si>
    <t>杨晓春</t>
  </si>
  <si>
    <t>JY143</t>
  </si>
  <si>
    <t>冉芳燕</t>
  </si>
  <si>
    <t>JY144</t>
  </si>
  <si>
    <t>陈冬菊</t>
  </si>
  <si>
    <t>JY145</t>
  </si>
  <si>
    <t>谭欢娟</t>
  </si>
  <si>
    <t>JY146</t>
  </si>
  <si>
    <t>魏莎莎</t>
  </si>
  <si>
    <t>JY147</t>
  </si>
  <si>
    <t>杨小红</t>
  </si>
  <si>
    <t>JY148</t>
  </si>
  <si>
    <t>王会</t>
  </si>
  <si>
    <t>JY149</t>
  </si>
  <si>
    <t>高羽</t>
  </si>
  <si>
    <t>JY150</t>
  </si>
  <si>
    <t>田旭蓉</t>
  </si>
  <si>
    <t>JY151</t>
  </si>
  <si>
    <t>陈米香</t>
  </si>
  <si>
    <t>JY152</t>
  </si>
  <si>
    <t>陈语熙</t>
  </si>
  <si>
    <t>JY153</t>
  </si>
  <si>
    <t>申亦乔</t>
  </si>
  <si>
    <t>JY154</t>
  </si>
  <si>
    <t>710印江自治县乡镇幼儿园</t>
  </si>
  <si>
    <t>宋小会</t>
  </si>
  <si>
    <t>JY155</t>
  </si>
  <si>
    <t>杨飞飞</t>
  </si>
  <si>
    <t>JY156</t>
  </si>
  <si>
    <t>聂帆</t>
  </si>
  <si>
    <t>JY157</t>
  </si>
  <si>
    <t>罗丽</t>
  </si>
  <si>
    <t>JY158</t>
  </si>
  <si>
    <t>冉晓丽</t>
  </si>
  <si>
    <t>JY159</t>
  </si>
  <si>
    <t>杜莉娟</t>
  </si>
  <si>
    <t>WS001</t>
  </si>
  <si>
    <t>711印江自治县人民医院</t>
  </si>
  <si>
    <t>01临床医师</t>
  </si>
  <si>
    <t>杜晓莹</t>
  </si>
  <si>
    <t>WS002</t>
  </si>
  <si>
    <t>王世刚</t>
  </si>
  <si>
    <t>WS003</t>
  </si>
  <si>
    <t>彭晓红</t>
  </si>
  <si>
    <t>WS004</t>
  </si>
  <si>
    <t>02医学影像科</t>
  </si>
  <si>
    <t>卢海峰</t>
  </si>
  <si>
    <t>WS005</t>
  </si>
  <si>
    <t>徐娇</t>
  </si>
  <si>
    <t>WS006</t>
  </si>
  <si>
    <t>石铃</t>
  </si>
  <si>
    <t>WS007</t>
  </si>
  <si>
    <t>06医学检验科</t>
  </si>
  <si>
    <t>杨炳芝</t>
  </si>
  <si>
    <t>WS008</t>
  </si>
  <si>
    <t>许雅霜</t>
  </si>
  <si>
    <t>WS009</t>
  </si>
  <si>
    <t>牟莹</t>
  </si>
  <si>
    <t>WS010</t>
  </si>
  <si>
    <t>覃晓燕</t>
  </si>
  <si>
    <t>WS011</t>
  </si>
  <si>
    <t>米娟</t>
  </si>
  <si>
    <t>WS012</t>
  </si>
  <si>
    <t>712印江自治县中医院</t>
  </si>
  <si>
    <t>01中医</t>
  </si>
  <si>
    <t>严克平</t>
  </si>
  <si>
    <t>WS013</t>
  </si>
  <si>
    <t>张金早</t>
  </si>
  <si>
    <t>WS014</t>
  </si>
  <si>
    <t>石红燕</t>
  </si>
  <si>
    <t>WS015</t>
  </si>
  <si>
    <t>02康复科</t>
  </si>
  <si>
    <t>任晓芳</t>
  </si>
  <si>
    <t>WS016</t>
  </si>
  <si>
    <t>徐伟</t>
  </si>
  <si>
    <t>WS017</t>
  </si>
  <si>
    <t>张倩倩</t>
  </si>
  <si>
    <t>WS018</t>
  </si>
  <si>
    <t>713印江自治县疾控中心</t>
  </si>
  <si>
    <t>01公卫医师</t>
  </si>
  <si>
    <t>陈金玲</t>
  </si>
  <si>
    <t>WS019</t>
  </si>
  <si>
    <t>张少碧</t>
  </si>
  <si>
    <t>WS020</t>
  </si>
  <si>
    <t>唐婷婷</t>
  </si>
  <si>
    <t>WS021</t>
  </si>
  <si>
    <t>04临床护理</t>
  </si>
  <si>
    <t>张春霞</t>
  </si>
  <si>
    <t>WS022</t>
  </si>
  <si>
    <t>廖琴芳</t>
  </si>
  <si>
    <t>WS023</t>
  </si>
  <si>
    <t>杨倩</t>
  </si>
  <si>
    <t>WS024</t>
  </si>
  <si>
    <t>田芳</t>
  </si>
  <si>
    <t>WS025</t>
  </si>
  <si>
    <t>付旭琴</t>
  </si>
  <si>
    <t>WS026</t>
  </si>
  <si>
    <t>代琴艳</t>
  </si>
  <si>
    <r>
      <t>Z</t>
    </r>
    <r>
      <rPr>
        <sz val="11"/>
        <color indexed="8"/>
        <rFont val="宋体"/>
        <family val="0"/>
      </rPr>
      <t>H001</t>
    </r>
  </si>
  <si>
    <t>714印江自治县供销合作社联合社农村合作经济发展中心</t>
  </si>
  <si>
    <t>01工作人员</t>
  </si>
  <si>
    <t>代严</t>
  </si>
  <si>
    <r>
      <t>Z</t>
    </r>
    <r>
      <rPr>
        <sz val="11"/>
        <color indexed="8"/>
        <rFont val="宋体"/>
        <family val="0"/>
      </rPr>
      <t>H002</t>
    </r>
  </si>
  <si>
    <t>吴彤</t>
  </si>
  <si>
    <r>
      <t>Z</t>
    </r>
    <r>
      <rPr>
        <sz val="11"/>
        <color indexed="8"/>
        <rFont val="宋体"/>
        <family val="0"/>
      </rPr>
      <t>H003</t>
    </r>
  </si>
  <si>
    <t>张辛</t>
  </si>
  <si>
    <r>
      <t>Z</t>
    </r>
    <r>
      <rPr>
        <sz val="11"/>
        <color indexed="8"/>
        <rFont val="宋体"/>
        <family val="0"/>
      </rPr>
      <t>H004</t>
    </r>
  </si>
  <si>
    <t>715印江自治县机关事务管理局</t>
  </si>
  <si>
    <t>廖芳</t>
  </si>
  <si>
    <r>
      <t>Z</t>
    </r>
    <r>
      <rPr>
        <sz val="11"/>
        <color indexed="8"/>
        <rFont val="宋体"/>
        <family val="0"/>
      </rPr>
      <t>H005</t>
    </r>
  </si>
  <si>
    <t>吴斌</t>
  </si>
  <si>
    <r>
      <t>Z</t>
    </r>
    <r>
      <rPr>
        <sz val="11"/>
        <color indexed="8"/>
        <rFont val="宋体"/>
        <family val="0"/>
      </rPr>
      <t>H006</t>
    </r>
  </si>
  <si>
    <t>何兵</t>
  </si>
  <si>
    <r>
      <t>Z</t>
    </r>
    <r>
      <rPr>
        <sz val="11"/>
        <color indexed="8"/>
        <rFont val="宋体"/>
        <family val="0"/>
      </rPr>
      <t>H007</t>
    </r>
  </si>
  <si>
    <t>716印江自治县机关事务管理局</t>
  </si>
  <si>
    <t>陆凌云</t>
  </si>
  <si>
    <r>
      <t>Z</t>
    </r>
    <r>
      <rPr>
        <sz val="11"/>
        <color indexed="8"/>
        <rFont val="宋体"/>
        <family val="0"/>
      </rPr>
      <t>H008</t>
    </r>
  </si>
  <si>
    <t>李博豪</t>
  </si>
  <si>
    <r>
      <t>Z</t>
    </r>
    <r>
      <rPr>
        <sz val="11"/>
        <color indexed="8"/>
        <rFont val="宋体"/>
        <family val="0"/>
      </rPr>
      <t>H009</t>
    </r>
  </si>
  <si>
    <t>卢柏至</t>
  </si>
  <si>
    <r>
      <t>Z</t>
    </r>
    <r>
      <rPr>
        <sz val="11"/>
        <color indexed="8"/>
        <rFont val="宋体"/>
        <family val="0"/>
      </rPr>
      <t>H010</t>
    </r>
  </si>
  <si>
    <t>717印江自治县退役军人事务局退役军人服务中心</t>
  </si>
  <si>
    <t>雷猛</t>
  </si>
  <si>
    <r>
      <t>Z</t>
    </r>
    <r>
      <rPr>
        <sz val="11"/>
        <color indexed="8"/>
        <rFont val="宋体"/>
        <family val="0"/>
      </rPr>
      <t>H011</t>
    </r>
  </si>
  <si>
    <t>戴澜清</t>
  </si>
  <si>
    <r>
      <t>Z</t>
    </r>
    <r>
      <rPr>
        <sz val="11"/>
        <color indexed="8"/>
        <rFont val="宋体"/>
        <family val="0"/>
      </rPr>
      <t>H012</t>
    </r>
  </si>
  <si>
    <t>简鑫</t>
  </si>
  <si>
    <r>
      <t>Z</t>
    </r>
    <r>
      <rPr>
        <sz val="11"/>
        <color indexed="8"/>
        <rFont val="宋体"/>
        <family val="0"/>
      </rPr>
      <t>H013</t>
    </r>
  </si>
  <si>
    <t>718印江自治县气象局气象防灾减灾中心</t>
  </si>
  <si>
    <t>张怀芳</t>
  </si>
  <si>
    <r>
      <t>Z</t>
    </r>
    <r>
      <rPr>
        <sz val="11"/>
        <color indexed="8"/>
        <rFont val="宋体"/>
        <family val="0"/>
      </rPr>
      <t>H014</t>
    </r>
  </si>
  <si>
    <t>颉春艳</t>
  </si>
  <si>
    <r>
      <t>Z</t>
    </r>
    <r>
      <rPr>
        <sz val="11"/>
        <color indexed="8"/>
        <rFont val="宋体"/>
        <family val="0"/>
      </rPr>
      <t>H015</t>
    </r>
  </si>
  <si>
    <t>安松</t>
  </si>
  <si>
    <r>
      <t>Z</t>
    </r>
    <r>
      <rPr>
        <sz val="11"/>
        <color indexed="8"/>
        <rFont val="宋体"/>
        <family val="0"/>
      </rPr>
      <t>H016</t>
    </r>
  </si>
  <si>
    <t>719印江自治县自然资源局不动产登记中心</t>
  </si>
  <si>
    <t>李芳</t>
  </si>
  <si>
    <r>
      <t>Z</t>
    </r>
    <r>
      <rPr>
        <sz val="11"/>
        <color indexed="8"/>
        <rFont val="宋体"/>
        <family val="0"/>
      </rPr>
      <t>H017</t>
    </r>
  </si>
  <si>
    <t>周俐辛</t>
  </si>
  <si>
    <r>
      <t>Z</t>
    </r>
    <r>
      <rPr>
        <sz val="11"/>
        <color indexed="8"/>
        <rFont val="宋体"/>
        <family val="0"/>
      </rPr>
      <t>H018</t>
    </r>
  </si>
  <si>
    <t>唐贞宇</t>
  </si>
  <si>
    <r>
      <t>Z</t>
    </r>
    <r>
      <rPr>
        <sz val="11"/>
        <color indexed="8"/>
        <rFont val="宋体"/>
        <family val="0"/>
      </rPr>
      <t>H019</t>
    </r>
  </si>
  <si>
    <t>周芝虎</t>
  </si>
  <si>
    <r>
      <t>Z</t>
    </r>
    <r>
      <rPr>
        <sz val="11"/>
        <color indexed="8"/>
        <rFont val="宋体"/>
        <family val="0"/>
      </rPr>
      <t>H020</t>
    </r>
  </si>
  <si>
    <t>徐俊</t>
  </si>
  <si>
    <r>
      <t>Z</t>
    </r>
    <r>
      <rPr>
        <sz val="11"/>
        <color indexed="8"/>
        <rFont val="宋体"/>
        <family val="0"/>
      </rPr>
      <t>H021</t>
    </r>
  </si>
  <si>
    <t>张辽</t>
  </si>
  <si>
    <r>
      <t>Z</t>
    </r>
    <r>
      <rPr>
        <sz val="11"/>
        <color indexed="8"/>
        <rFont val="宋体"/>
        <family val="0"/>
      </rPr>
      <t>H022</t>
    </r>
  </si>
  <si>
    <t>720印江自治县自然资源局乡镇国土资源所</t>
  </si>
  <si>
    <t>龙俊菊</t>
  </si>
  <si>
    <r>
      <t>Z</t>
    </r>
    <r>
      <rPr>
        <sz val="11"/>
        <color indexed="8"/>
        <rFont val="宋体"/>
        <family val="0"/>
      </rPr>
      <t>H023</t>
    </r>
  </si>
  <si>
    <t>任红艳</t>
  </si>
  <si>
    <r>
      <t>Z</t>
    </r>
    <r>
      <rPr>
        <sz val="11"/>
        <color indexed="8"/>
        <rFont val="宋体"/>
        <family val="0"/>
      </rPr>
      <t>H024</t>
    </r>
  </si>
  <si>
    <t>王艳</t>
  </si>
  <si>
    <r>
      <t>Z</t>
    </r>
    <r>
      <rPr>
        <sz val="11"/>
        <color indexed="8"/>
        <rFont val="宋体"/>
        <family val="0"/>
      </rPr>
      <t>H025</t>
    </r>
  </si>
  <si>
    <t>721印江自治县发展和改革局节能减排办</t>
  </si>
  <si>
    <t>张河江</t>
  </si>
  <si>
    <r>
      <t>Z</t>
    </r>
    <r>
      <rPr>
        <sz val="11"/>
        <color indexed="8"/>
        <rFont val="宋体"/>
        <family val="0"/>
      </rPr>
      <t>H026</t>
    </r>
  </si>
  <si>
    <t>姚海平</t>
  </si>
  <si>
    <r>
      <t>Z</t>
    </r>
    <r>
      <rPr>
        <sz val="11"/>
        <color indexed="8"/>
        <rFont val="宋体"/>
        <family val="0"/>
      </rPr>
      <t>H027</t>
    </r>
  </si>
  <si>
    <t>邓文超</t>
  </si>
  <si>
    <r>
      <t>Z</t>
    </r>
    <r>
      <rPr>
        <sz val="11"/>
        <color indexed="8"/>
        <rFont val="宋体"/>
        <family val="0"/>
      </rPr>
      <t>H028</t>
    </r>
  </si>
  <si>
    <t>02工作人员</t>
  </si>
  <si>
    <t>杨华莎</t>
  </si>
  <si>
    <r>
      <t>Z</t>
    </r>
    <r>
      <rPr>
        <sz val="11"/>
        <color indexed="8"/>
        <rFont val="宋体"/>
        <family val="0"/>
      </rPr>
      <t>H029</t>
    </r>
  </si>
  <si>
    <t>王莹</t>
  </si>
  <si>
    <r>
      <t>Z</t>
    </r>
    <r>
      <rPr>
        <sz val="11"/>
        <color indexed="8"/>
        <rFont val="宋体"/>
        <family val="0"/>
      </rPr>
      <t>H030</t>
    </r>
  </si>
  <si>
    <t>周磊</t>
  </si>
  <si>
    <r>
      <t>Z</t>
    </r>
    <r>
      <rPr>
        <sz val="11"/>
        <color indexed="8"/>
        <rFont val="宋体"/>
        <family val="0"/>
      </rPr>
      <t>H031</t>
    </r>
  </si>
  <si>
    <t>722印江自治县交通运输局农村公路管理局</t>
  </si>
  <si>
    <t>杨铭</t>
  </si>
  <si>
    <r>
      <t>Z</t>
    </r>
    <r>
      <rPr>
        <sz val="11"/>
        <color indexed="8"/>
        <rFont val="宋体"/>
        <family val="0"/>
      </rPr>
      <t>H032</t>
    </r>
  </si>
  <si>
    <t>刘宏运</t>
  </si>
  <si>
    <r>
      <t>Z</t>
    </r>
    <r>
      <rPr>
        <sz val="11"/>
        <color indexed="8"/>
        <rFont val="宋体"/>
        <family val="0"/>
      </rPr>
      <t>H033</t>
    </r>
  </si>
  <si>
    <t>谢东燚</t>
  </si>
  <si>
    <r>
      <t>Z</t>
    </r>
    <r>
      <rPr>
        <sz val="11"/>
        <color indexed="8"/>
        <rFont val="宋体"/>
        <family val="0"/>
      </rPr>
      <t>H034</t>
    </r>
  </si>
  <si>
    <t>723印江自治县乡镇交管所</t>
  </si>
  <si>
    <t>尹煜新</t>
  </si>
  <si>
    <r>
      <t>Z</t>
    </r>
    <r>
      <rPr>
        <sz val="11"/>
        <color indexed="8"/>
        <rFont val="宋体"/>
        <family val="0"/>
      </rPr>
      <t>H035</t>
    </r>
  </si>
  <si>
    <t>田宏鑫</t>
  </si>
  <si>
    <r>
      <t>Z</t>
    </r>
    <r>
      <rPr>
        <sz val="11"/>
        <color indexed="8"/>
        <rFont val="宋体"/>
        <family val="0"/>
      </rPr>
      <t>H036</t>
    </r>
  </si>
  <si>
    <t>帅兴远</t>
  </si>
  <si>
    <r>
      <t>Z</t>
    </r>
    <r>
      <rPr>
        <sz val="11"/>
        <color indexed="8"/>
        <rFont val="宋体"/>
        <family val="0"/>
      </rPr>
      <t>H037</t>
    </r>
  </si>
  <si>
    <t>张一岑</t>
  </si>
  <si>
    <r>
      <t>Z</t>
    </r>
    <r>
      <rPr>
        <sz val="11"/>
        <color indexed="8"/>
        <rFont val="宋体"/>
        <family val="0"/>
      </rPr>
      <t>H038</t>
    </r>
  </si>
  <si>
    <t>池欢欢</t>
  </si>
  <si>
    <r>
      <t>Z</t>
    </r>
    <r>
      <rPr>
        <sz val="11"/>
        <color indexed="8"/>
        <rFont val="宋体"/>
        <family val="0"/>
      </rPr>
      <t>H039</t>
    </r>
  </si>
  <si>
    <t>王震</t>
  </si>
  <si>
    <r>
      <t>Z</t>
    </r>
    <r>
      <rPr>
        <sz val="11"/>
        <color indexed="8"/>
        <rFont val="宋体"/>
        <family val="0"/>
      </rPr>
      <t>H040</t>
    </r>
  </si>
  <si>
    <t>田青青</t>
  </si>
  <si>
    <r>
      <t>Z</t>
    </r>
    <r>
      <rPr>
        <sz val="11"/>
        <color indexed="8"/>
        <rFont val="宋体"/>
        <family val="0"/>
      </rPr>
      <t>H041</t>
    </r>
  </si>
  <si>
    <t>付克文</t>
  </si>
  <si>
    <r>
      <t>Z</t>
    </r>
    <r>
      <rPr>
        <sz val="11"/>
        <color indexed="8"/>
        <rFont val="宋体"/>
        <family val="0"/>
      </rPr>
      <t>H042</t>
    </r>
  </si>
  <si>
    <t>陈文晶</t>
  </si>
  <si>
    <r>
      <t>Z</t>
    </r>
    <r>
      <rPr>
        <sz val="11"/>
        <color indexed="8"/>
        <rFont val="宋体"/>
        <family val="0"/>
      </rPr>
      <t>H043</t>
    </r>
  </si>
  <si>
    <t>王祥</t>
  </si>
  <si>
    <r>
      <t>Z</t>
    </r>
    <r>
      <rPr>
        <sz val="11"/>
        <color indexed="8"/>
        <rFont val="宋体"/>
        <family val="0"/>
      </rPr>
      <t>H044</t>
    </r>
  </si>
  <si>
    <t>张丽</t>
  </si>
  <si>
    <r>
      <t>Z</t>
    </r>
    <r>
      <rPr>
        <sz val="11"/>
        <color indexed="8"/>
        <rFont val="宋体"/>
        <family val="0"/>
      </rPr>
      <t>H045</t>
    </r>
  </si>
  <si>
    <t>郑容东</t>
  </si>
  <si>
    <r>
      <t>Z</t>
    </r>
    <r>
      <rPr>
        <sz val="11"/>
        <color indexed="8"/>
        <rFont val="宋体"/>
        <family val="0"/>
      </rPr>
      <t>H046</t>
    </r>
  </si>
  <si>
    <t>724印江自治县司法局公证处</t>
  </si>
  <si>
    <t>梅冰冰</t>
  </si>
  <si>
    <r>
      <t>Z</t>
    </r>
    <r>
      <rPr>
        <sz val="11"/>
        <color indexed="8"/>
        <rFont val="宋体"/>
        <family val="0"/>
      </rPr>
      <t>H047</t>
    </r>
  </si>
  <si>
    <t>周海良</t>
  </si>
  <si>
    <r>
      <t>Z</t>
    </r>
    <r>
      <rPr>
        <sz val="11"/>
        <color indexed="8"/>
        <rFont val="宋体"/>
        <family val="0"/>
      </rPr>
      <t>H048</t>
    </r>
  </si>
  <si>
    <t>任禹</t>
  </si>
  <si>
    <r>
      <t>Z</t>
    </r>
    <r>
      <rPr>
        <sz val="11"/>
        <color indexed="8"/>
        <rFont val="宋体"/>
        <family val="0"/>
      </rPr>
      <t>H049</t>
    </r>
  </si>
  <si>
    <t>725印江自治县文旅局旅游发展中心</t>
  </si>
  <si>
    <t>邓岚桂</t>
  </si>
  <si>
    <r>
      <t>Z</t>
    </r>
    <r>
      <rPr>
        <sz val="11"/>
        <color indexed="8"/>
        <rFont val="宋体"/>
        <family val="0"/>
      </rPr>
      <t>H050</t>
    </r>
  </si>
  <si>
    <t>孙荧汐</t>
  </si>
  <si>
    <r>
      <t>Z</t>
    </r>
    <r>
      <rPr>
        <sz val="11"/>
        <color indexed="8"/>
        <rFont val="宋体"/>
        <family val="0"/>
      </rPr>
      <t>H051</t>
    </r>
  </si>
  <si>
    <t>王朝群</t>
  </si>
  <si>
    <r>
      <t>Z</t>
    </r>
    <r>
      <rPr>
        <sz val="11"/>
        <color indexed="8"/>
        <rFont val="宋体"/>
        <family val="0"/>
      </rPr>
      <t>H052</t>
    </r>
  </si>
  <si>
    <t>726印江自治县文旅局文化馆</t>
  </si>
  <si>
    <t>李旭</t>
  </si>
  <si>
    <r>
      <t>Z</t>
    </r>
    <r>
      <rPr>
        <sz val="11"/>
        <color indexed="8"/>
        <rFont val="宋体"/>
        <family val="0"/>
      </rPr>
      <t>H053</t>
    </r>
  </si>
  <si>
    <t>杨恩慧</t>
  </si>
  <si>
    <r>
      <t>Z</t>
    </r>
    <r>
      <rPr>
        <sz val="11"/>
        <color indexed="8"/>
        <rFont val="宋体"/>
        <family val="0"/>
      </rPr>
      <t>H054</t>
    </r>
  </si>
  <si>
    <t>冉华亚</t>
  </si>
  <si>
    <r>
      <t>Z</t>
    </r>
    <r>
      <rPr>
        <sz val="11"/>
        <color indexed="8"/>
        <rFont val="宋体"/>
        <family val="0"/>
      </rPr>
      <t>H055</t>
    </r>
  </si>
  <si>
    <t>田前军</t>
  </si>
  <si>
    <r>
      <t>Z</t>
    </r>
    <r>
      <rPr>
        <sz val="11"/>
        <color indexed="8"/>
        <rFont val="宋体"/>
        <family val="0"/>
      </rPr>
      <t>H056</t>
    </r>
  </si>
  <si>
    <t>付娜娜</t>
  </si>
  <si>
    <r>
      <t>Z</t>
    </r>
    <r>
      <rPr>
        <sz val="11"/>
        <color indexed="8"/>
        <rFont val="宋体"/>
        <family val="0"/>
      </rPr>
      <t>H057</t>
    </r>
  </si>
  <si>
    <t>敖林静</t>
  </si>
  <si>
    <r>
      <t>Z</t>
    </r>
    <r>
      <rPr>
        <sz val="11"/>
        <color indexed="8"/>
        <rFont val="宋体"/>
        <family val="0"/>
      </rPr>
      <t>H058</t>
    </r>
  </si>
  <si>
    <t>727印江自治县财政局乡镇分局</t>
  </si>
  <si>
    <t>帅将</t>
  </si>
  <si>
    <r>
      <t>Z</t>
    </r>
    <r>
      <rPr>
        <sz val="11"/>
        <color indexed="8"/>
        <rFont val="宋体"/>
        <family val="0"/>
      </rPr>
      <t>H059</t>
    </r>
  </si>
  <si>
    <t>严江丽</t>
  </si>
  <si>
    <r>
      <t>Z</t>
    </r>
    <r>
      <rPr>
        <sz val="11"/>
        <color indexed="8"/>
        <rFont val="宋体"/>
        <family val="0"/>
      </rPr>
      <t>H060</t>
    </r>
  </si>
  <si>
    <t>秦思娴</t>
  </si>
  <si>
    <r>
      <t>Z</t>
    </r>
    <r>
      <rPr>
        <sz val="11"/>
        <color indexed="8"/>
        <rFont val="宋体"/>
        <family val="0"/>
      </rPr>
      <t>H061</t>
    </r>
  </si>
  <si>
    <t>田珊</t>
  </si>
  <si>
    <r>
      <t>Z</t>
    </r>
    <r>
      <rPr>
        <sz val="11"/>
        <color indexed="8"/>
        <rFont val="宋体"/>
        <family val="0"/>
      </rPr>
      <t>H062</t>
    </r>
  </si>
  <si>
    <t>田甜</t>
  </si>
  <si>
    <r>
      <t>Z</t>
    </r>
    <r>
      <rPr>
        <sz val="11"/>
        <color indexed="8"/>
        <rFont val="宋体"/>
        <family val="0"/>
      </rPr>
      <t>H063</t>
    </r>
  </si>
  <si>
    <t>魏颜</t>
  </si>
  <si>
    <r>
      <t>Z</t>
    </r>
    <r>
      <rPr>
        <sz val="11"/>
        <color indexed="8"/>
        <rFont val="宋体"/>
        <family val="0"/>
      </rPr>
      <t>H064</t>
    </r>
  </si>
  <si>
    <t>张波</t>
  </si>
  <si>
    <r>
      <t>Z</t>
    </r>
    <r>
      <rPr>
        <sz val="11"/>
        <color indexed="8"/>
        <rFont val="宋体"/>
        <family val="0"/>
      </rPr>
      <t>H065</t>
    </r>
  </si>
  <si>
    <t>罗姗姗</t>
  </si>
  <si>
    <r>
      <t>Z</t>
    </r>
    <r>
      <rPr>
        <sz val="11"/>
        <color indexed="8"/>
        <rFont val="宋体"/>
        <family val="0"/>
      </rPr>
      <t>H066</t>
    </r>
  </si>
  <si>
    <t>石叶茜</t>
  </si>
  <si>
    <r>
      <t>Z</t>
    </r>
    <r>
      <rPr>
        <sz val="11"/>
        <color indexed="8"/>
        <rFont val="宋体"/>
        <family val="0"/>
      </rPr>
      <t>H067</t>
    </r>
  </si>
  <si>
    <t>徐莹</t>
  </si>
  <si>
    <r>
      <t>Z</t>
    </r>
    <r>
      <rPr>
        <sz val="11"/>
        <color indexed="8"/>
        <rFont val="宋体"/>
        <family val="0"/>
      </rPr>
      <t>H068</t>
    </r>
  </si>
  <si>
    <t>童奕辰</t>
  </si>
  <si>
    <r>
      <t>Z</t>
    </r>
    <r>
      <rPr>
        <sz val="11"/>
        <color indexed="8"/>
        <rFont val="宋体"/>
        <family val="0"/>
      </rPr>
      <t>H069</t>
    </r>
  </si>
  <si>
    <t>张超</t>
  </si>
  <si>
    <r>
      <t>Z</t>
    </r>
    <r>
      <rPr>
        <sz val="11"/>
        <color indexed="8"/>
        <rFont val="宋体"/>
        <family val="0"/>
      </rPr>
      <t>H070</t>
    </r>
  </si>
  <si>
    <t>刘明会</t>
  </si>
  <si>
    <r>
      <t>Z</t>
    </r>
    <r>
      <rPr>
        <sz val="11"/>
        <color indexed="8"/>
        <rFont val="宋体"/>
        <family val="0"/>
      </rPr>
      <t>H071</t>
    </r>
  </si>
  <si>
    <t>何雪娟</t>
  </si>
  <si>
    <r>
      <t>Z</t>
    </r>
    <r>
      <rPr>
        <sz val="11"/>
        <color indexed="8"/>
        <rFont val="宋体"/>
        <family val="0"/>
      </rPr>
      <t>H072</t>
    </r>
  </si>
  <si>
    <t>张美丽</t>
  </si>
  <si>
    <r>
      <t>Z</t>
    </r>
    <r>
      <rPr>
        <sz val="11"/>
        <color indexed="8"/>
        <rFont val="宋体"/>
        <family val="0"/>
      </rPr>
      <t>H073</t>
    </r>
  </si>
  <si>
    <t>张丹</t>
  </si>
  <si>
    <r>
      <t>Z</t>
    </r>
    <r>
      <rPr>
        <sz val="11"/>
        <color indexed="8"/>
        <rFont val="宋体"/>
        <family val="0"/>
      </rPr>
      <t>H074</t>
    </r>
  </si>
  <si>
    <t>杨晓钗</t>
  </si>
  <si>
    <r>
      <t>Z</t>
    </r>
    <r>
      <rPr>
        <sz val="11"/>
        <color indexed="8"/>
        <rFont val="宋体"/>
        <family val="0"/>
      </rPr>
      <t>H075</t>
    </r>
  </si>
  <si>
    <t>王小明</t>
  </si>
  <si>
    <r>
      <t>Z</t>
    </r>
    <r>
      <rPr>
        <sz val="11"/>
        <color indexed="8"/>
        <rFont val="宋体"/>
        <family val="0"/>
      </rPr>
      <t>H076</t>
    </r>
  </si>
  <si>
    <t>龙娜</t>
  </si>
  <si>
    <r>
      <t>Z</t>
    </r>
    <r>
      <rPr>
        <sz val="11"/>
        <color indexed="8"/>
        <rFont val="宋体"/>
        <family val="0"/>
      </rPr>
      <t>H077</t>
    </r>
  </si>
  <si>
    <t>熊瑶</t>
  </si>
  <si>
    <r>
      <t>Z</t>
    </r>
    <r>
      <rPr>
        <sz val="11"/>
        <color indexed="8"/>
        <rFont val="宋体"/>
        <family val="0"/>
      </rPr>
      <t>H078</t>
    </r>
  </si>
  <si>
    <t>龙松</t>
  </si>
  <si>
    <r>
      <t>Z</t>
    </r>
    <r>
      <rPr>
        <sz val="11"/>
        <color indexed="8"/>
        <rFont val="宋体"/>
        <family val="0"/>
      </rPr>
      <t>H079</t>
    </r>
  </si>
  <si>
    <t>任雪芳</t>
  </si>
  <si>
    <r>
      <t>Z</t>
    </r>
    <r>
      <rPr>
        <sz val="11"/>
        <color indexed="8"/>
        <rFont val="宋体"/>
        <family val="0"/>
      </rPr>
      <t>H080</t>
    </r>
  </si>
  <si>
    <t>龙春芳</t>
  </si>
  <si>
    <r>
      <t>Z</t>
    </r>
    <r>
      <rPr>
        <sz val="11"/>
        <color indexed="8"/>
        <rFont val="宋体"/>
        <family val="0"/>
      </rPr>
      <t>H081</t>
    </r>
  </si>
  <si>
    <t>徐陈</t>
  </si>
  <si>
    <r>
      <t>Z</t>
    </r>
    <r>
      <rPr>
        <sz val="11"/>
        <color indexed="8"/>
        <rFont val="宋体"/>
        <family val="0"/>
      </rPr>
      <t>H082</t>
    </r>
  </si>
  <si>
    <t>卢益欣</t>
  </si>
  <si>
    <r>
      <t>Z</t>
    </r>
    <r>
      <rPr>
        <sz val="11"/>
        <color indexed="8"/>
        <rFont val="宋体"/>
        <family val="0"/>
      </rPr>
      <t>H083</t>
    </r>
  </si>
  <si>
    <t>728印江自治县融媒体中心</t>
  </si>
  <si>
    <t>任友</t>
  </si>
  <si>
    <r>
      <t>Z</t>
    </r>
    <r>
      <rPr>
        <sz val="11"/>
        <color indexed="8"/>
        <rFont val="宋体"/>
        <family val="0"/>
      </rPr>
      <t>H084</t>
    </r>
  </si>
  <si>
    <t>涂静</t>
  </si>
  <si>
    <r>
      <t>Z</t>
    </r>
    <r>
      <rPr>
        <sz val="11"/>
        <color indexed="8"/>
        <rFont val="宋体"/>
        <family val="0"/>
      </rPr>
      <t>H085</t>
    </r>
  </si>
  <si>
    <t>胡恩美</t>
  </si>
  <si>
    <r>
      <t>Z</t>
    </r>
    <r>
      <rPr>
        <sz val="11"/>
        <color indexed="8"/>
        <rFont val="宋体"/>
        <family val="0"/>
      </rPr>
      <t>H086</t>
    </r>
  </si>
  <si>
    <t>730印江自治县医疗保障局医疗保障服务中心</t>
  </si>
  <si>
    <t>杨凌翔</t>
  </si>
  <si>
    <r>
      <t>Z</t>
    </r>
    <r>
      <rPr>
        <sz val="11"/>
        <color indexed="8"/>
        <rFont val="宋体"/>
        <family val="0"/>
      </rPr>
      <t>H087</t>
    </r>
  </si>
  <si>
    <t>熊璐</t>
  </si>
  <si>
    <r>
      <t>Z</t>
    </r>
    <r>
      <rPr>
        <sz val="11"/>
        <color indexed="8"/>
        <rFont val="宋体"/>
        <family val="0"/>
      </rPr>
      <t>H088</t>
    </r>
  </si>
  <si>
    <t>赵睿弘</t>
  </si>
  <si>
    <r>
      <t>Z</t>
    </r>
    <r>
      <rPr>
        <sz val="11"/>
        <color indexed="8"/>
        <rFont val="宋体"/>
        <family val="0"/>
      </rPr>
      <t>H089</t>
    </r>
  </si>
  <si>
    <t>陈希</t>
  </si>
  <si>
    <r>
      <t>Z</t>
    </r>
    <r>
      <rPr>
        <sz val="11"/>
        <color indexed="8"/>
        <rFont val="宋体"/>
        <family val="0"/>
      </rPr>
      <t>H090</t>
    </r>
  </si>
  <si>
    <t>饶桂林</t>
  </si>
  <si>
    <r>
      <t>Z</t>
    </r>
    <r>
      <rPr>
        <sz val="11"/>
        <color indexed="8"/>
        <rFont val="宋体"/>
        <family val="0"/>
      </rPr>
      <t>H091</t>
    </r>
  </si>
  <si>
    <t>冉景超</t>
  </si>
  <si>
    <r>
      <t>Z</t>
    </r>
    <r>
      <rPr>
        <sz val="11"/>
        <color indexed="8"/>
        <rFont val="宋体"/>
        <family val="0"/>
      </rPr>
      <t>H092</t>
    </r>
  </si>
  <si>
    <t>王招招</t>
  </si>
  <si>
    <r>
      <t>Z</t>
    </r>
    <r>
      <rPr>
        <sz val="11"/>
        <color indexed="8"/>
        <rFont val="宋体"/>
        <family val="0"/>
      </rPr>
      <t>H093</t>
    </r>
  </si>
  <si>
    <t>731印江自治县乡镇（街道）事业站所</t>
  </si>
  <si>
    <t>罗京</t>
  </si>
  <si>
    <r>
      <t>Z</t>
    </r>
    <r>
      <rPr>
        <sz val="11"/>
        <color indexed="8"/>
        <rFont val="宋体"/>
        <family val="0"/>
      </rPr>
      <t>H094</t>
    </r>
  </si>
  <si>
    <t>杨威丰</t>
  </si>
  <si>
    <r>
      <t>Z</t>
    </r>
    <r>
      <rPr>
        <sz val="11"/>
        <color indexed="8"/>
        <rFont val="宋体"/>
        <family val="0"/>
      </rPr>
      <t>H095</t>
    </r>
  </si>
  <si>
    <t>黄希旺</t>
  </si>
  <si>
    <r>
      <t>Z</t>
    </r>
    <r>
      <rPr>
        <sz val="11"/>
        <color indexed="8"/>
        <rFont val="宋体"/>
        <family val="0"/>
      </rPr>
      <t>H096</t>
    </r>
  </si>
  <si>
    <t>李江艳</t>
  </si>
  <si>
    <r>
      <t>Z</t>
    </r>
    <r>
      <rPr>
        <sz val="11"/>
        <color indexed="8"/>
        <rFont val="宋体"/>
        <family val="0"/>
      </rPr>
      <t>H097</t>
    </r>
  </si>
  <si>
    <t>杨柳</t>
  </si>
  <si>
    <r>
      <t>Z</t>
    </r>
    <r>
      <rPr>
        <sz val="11"/>
        <color indexed="8"/>
        <rFont val="宋体"/>
        <family val="0"/>
      </rPr>
      <t>H098</t>
    </r>
  </si>
  <si>
    <t>马光勇</t>
  </si>
  <si>
    <r>
      <t>Z</t>
    </r>
    <r>
      <rPr>
        <sz val="11"/>
        <color indexed="8"/>
        <rFont val="宋体"/>
        <family val="0"/>
      </rPr>
      <t>H099</t>
    </r>
  </si>
  <si>
    <t>任小平</t>
  </si>
  <si>
    <r>
      <t>Z</t>
    </r>
    <r>
      <rPr>
        <sz val="11"/>
        <color indexed="8"/>
        <rFont val="宋体"/>
        <family val="0"/>
      </rPr>
      <t>H100</t>
    </r>
  </si>
  <si>
    <t>吴成静</t>
  </si>
  <si>
    <r>
      <t>Z</t>
    </r>
    <r>
      <rPr>
        <sz val="11"/>
        <color indexed="8"/>
        <rFont val="宋体"/>
        <family val="0"/>
      </rPr>
      <t>H101</t>
    </r>
  </si>
  <si>
    <t>田茫茫</t>
  </si>
  <si>
    <r>
      <t>Z</t>
    </r>
    <r>
      <rPr>
        <sz val="11"/>
        <color indexed="8"/>
        <rFont val="宋体"/>
        <family val="0"/>
      </rPr>
      <t>H102</t>
    </r>
  </si>
  <si>
    <t>代俊</t>
  </si>
  <si>
    <r>
      <t>Z</t>
    </r>
    <r>
      <rPr>
        <sz val="11"/>
        <color indexed="8"/>
        <rFont val="宋体"/>
        <family val="0"/>
      </rPr>
      <t>H103</t>
    </r>
  </si>
  <si>
    <t>陈谋</t>
  </si>
  <si>
    <r>
      <t>Z</t>
    </r>
    <r>
      <rPr>
        <sz val="11"/>
        <color indexed="8"/>
        <rFont val="宋体"/>
        <family val="0"/>
      </rPr>
      <t>H104</t>
    </r>
  </si>
  <si>
    <t>向壮壮</t>
  </si>
  <si>
    <r>
      <t>Z</t>
    </r>
    <r>
      <rPr>
        <sz val="11"/>
        <color indexed="8"/>
        <rFont val="宋体"/>
        <family val="0"/>
      </rPr>
      <t>H105</t>
    </r>
  </si>
  <si>
    <t>付雨果</t>
  </si>
  <si>
    <r>
      <t>Z</t>
    </r>
    <r>
      <rPr>
        <sz val="11"/>
        <color indexed="8"/>
        <rFont val="宋体"/>
        <family val="0"/>
      </rPr>
      <t>H106</t>
    </r>
  </si>
  <si>
    <t>杨子江</t>
  </si>
  <si>
    <r>
      <t>Z</t>
    </r>
    <r>
      <rPr>
        <sz val="11"/>
        <color indexed="8"/>
        <rFont val="宋体"/>
        <family val="0"/>
      </rPr>
      <t>H107</t>
    </r>
  </si>
  <si>
    <t>谯会容</t>
  </si>
  <si>
    <r>
      <t>Z</t>
    </r>
    <r>
      <rPr>
        <sz val="11"/>
        <color indexed="8"/>
        <rFont val="宋体"/>
        <family val="0"/>
      </rPr>
      <t>H108</t>
    </r>
  </si>
  <si>
    <t>王浩</t>
  </si>
  <si>
    <r>
      <t>Z</t>
    </r>
    <r>
      <rPr>
        <sz val="11"/>
        <color indexed="8"/>
        <rFont val="宋体"/>
        <family val="0"/>
      </rPr>
      <t>H109</t>
    </r>
  </si>
  <si>
    <t>张帆</t>
  </si>
  <si>
    <r>
      <t>Z</t>
    </r>
    <r>
      <rPr>
        <sz val="11"/>
        <color indexed="8"/>
        <rFont val="宋体"/>
        <family val="0"/>
      </rPr>
      <t>H110</t>
    </r>
  </si>
  <si>
    <t>曾琴锋</t>
  </si>
  <si>
    <r>
      <t>Z</t>
    </r>
    <r>
      <rPr>
        <sz val="11"/>
        <color indexed="8"/>
        <rFont val="宋体"/>
        <family val="0"/>
      </rPr>
      <t>H111</t>
    </r>
  </si>
  <si>
    <t>满延婷</t>
  </si>
  <si>
    <r>
      <t>Z</t>
    </r>
    <r>
      <rPr>
        <sz val="11"/>
        <color indexed="8"/>
        <rFont val="宋体"/>
        <family val="0"/>
      </rPr>
      <t>H112</t>
    </r>
  </si>
  <si>
    <t>陈康</t>
  </si>
  <si>
    <r>
      <t>Z</t>
    </r>
    <r>
      <rPr>
        <sz val="11"/>
        <color indexed="8"/>
        <rFont val="宋体"/>
        <family val="0"/>
      </rPr>
      <t>H113</t>
    </r>
  </si>
  <si>
    <t>陈华艳</t>
  </si>
  <si>
    <r>
      <t>Z</t>
    </r>
    <r>
      <rPr>
        <sz val="11"/>
        <color indexed="8"/>
        <rFont val="宋体"/>
        <family val="0"/>
      </rPr>
      <t>H114</t>
    </r>
  </si>
  <si>
    <t>罗其运</t>
  </si>
  <si>
    <r>
      <t>Z</t>
    </r>
    <r>
      <rPr>
        <sz val="11"/>
        <color indexed="8"/>
        <rFont val="宋体"/>
        <family val="0"/>
      </rPr>
      <t>H115</t>
    </r>
  </si>
  <si>
    <t>赵楊</t>
  </si>
  <si>
    <r>
      <t>Z</t>
    </r>
    <r>
      <rPr>
        <sz val="11"/>
        <color indexed="8"/>
        <rFont val="宋体"/>
        <family val="0"/>
      </rPr>
      <t>H116</t>
    </r>
  </si>
  <si>
    <t>732印江自治县乡镇事业站所</t>
  </si>
  <si>
    <t>张慧</t>
  </si>
  <si>
    <r>
      <t>Z</t>
    </r>
    <r>
      <rPr>
        <sz val="11"/>
        <color indexed="8"/>
        <rFont val="宋体"/>
        <family val="0"/>
      </rPr>
      <t>H117</t>
    </r>
  </si>
  <si>
    <t>陈汉</t>
  </si>
  <si>
    <r>
      <t>Z</t>
    </r>
    <r>
      <rPr>
        <sz val="11"/>
        <color indexed="8"/>
        <rFont val="宋体"/>
        <family val="0"/>
      </rPr>
      <t>H118</t>
    </r>
  </si>
  <si>
    <t>刘令</t>
  </si>
  <si>
    <r>
      <t>Z</t>
    </r>
    <r>
      <rPr>
        <sz val="11"/>
        <color indexed="8"/>
        <rFont val="宋体"/>
        <family val="0"/>
      </rPr>
      <t>H119</t>
    </r>
  </si>
  <si>
    <t>熊文亮</t>
  </si>
  <si>
    <r>
      <t>Z</t>
    </r>
    <r>
      <rPr>
        <sz val="11"/>
        <color indexed="8"/>
        <rFont val="宋体"/>
        <family val="0"/>
      </rPr>
      <t>H120</t>
    </r>
  </si>
  <si>
    <t>杨婷婷</t>
  </si>
  <si>
    <r>
      <t>Z</t>
    </r>
    <r>
      <rPr>
        <sz val="11"/>
        <color indexed="8"/>
        <rFont val="宋体"/>
        <family val="0"/>
      </rPr>
      <t>H121</t>
    </r>
  </si>
  <si>
    <t>杨海艳</t>
  </si>
  <si>
    <r>
      <t>Z</t>
    </r>
    <r>
      <rPr>
        <sz val="11"/>
        <color indexed="8"/>
        <rFont val="宋体"/>
        <family val="0"/>
      </rPr>
      <t>H122</t>
    </r>
  </si>
  <si>
    <t>陈威</t>
  </si>
  <si>
    <r>
      <t>Z</t>
    </r>
    <r>
      <rPr>
        <sz val="11"/>
        <color indexed="8"/>
        <rFont val="宋体"/>
        <family val="0"/>
      </rPr>
      <t>H123</t>
    </r>
  </si>
  <si>
    <t>晏子航</t>
  </si>
  <si>
    <r>
      <t>Z</t>
    </r>
    <r>
      <rPr>
        <sz val="11"/>
        <color indexed="8"/>
        <rFont val="宋体"/>
        <family val="0"/>
      </rPr>
      <t>H124</t>
    </r>
  </si>
  <si>
    <t>龙东汉</t>
  </si>
  <si>
    <r>
      <t>Z</t>
    </r>
    <r>
      <rPr>
        <sz val="11"/>
        <color indexed="8"/>
        <rFont val="宋体"/>
        <family val="0"/>
      </rPr>
      <t>H125</t>
    </r>
  </si>
  <si>
    <t>733印江自治县乡镇事业站所</t>
  </si>
  <si>
    <t>柳明秀</t>
  </si>
  <si>
    <r>
      <t>Z</t>
    </r>
    <r>
      <rPr>
        <sz val="11"/>
        <color indexed="8"/>
        <rFont val="宋体"/>
        <family val="0"/>
      </rPr>
      <t>H126</t>
    </r>
  </si>
  <si>
    <t>周昌铭</t>
  </si>
  <si>
    <r>
      <t>Z</t>
    </r>
    <r>
      <rPr>
        <sz val="11"/>
        <color indexed="8"/>
        <rFont val="宋体"/>
        <family val="0"/>
      </rPr>
      <t>H127</t>
    </r>
  </si>
  <si>
    <t>谢宏辉</t>
  </si>
  <si>
    <r>
      <t>Z</t>
    </r>
    <r>
      <rPr>
        <sz val="11"/>
        <color indexed="8"/>
        <rFont val="宋体"/>
        <family val="0"/>
      </rPr>
      <t>H128</t>
    </r>
  </si>
  <si>
    <t>吴太乾</t>
  </si>
  <si>
    <r>
      <t>Z</t>
    </r>
    <r>
      <rPr>
        <sz val="11"/>
        <color indexed="8"/>
        <rFont val="宋体"/>
        <family val="0"/>
      </rPr>
      <t>H129</t>
    </r>
  </si>
  <si>
    <t>张荣雄</t>
  </si>
  <si>
    <r>
      <t>Z</t>
    </r>
    <r>
      <rPr>
        <sz val="11"/>
        <color indexed="8"/>
        <rFont val="宋体"/>
        <family val="0"/>
      </rPr>
      <t>H130</t>
    </r>
  </si>
  <si>
    <t>铁承浪</t>
  </si>
  <si>
    <r>
      <t>Z</t>
    </r>
    <r>
      <rPr>
        <sz val="11"/>
        <color indexed="8"/>
        <rFont val="宋体"/>
        <family val="0"/>
      </rPr>
      <t>H131</t>
    </r>
  </si>
  <si>
    <t>任占彪</t>
  </si>
  <si>
    <r>
      <t>Z</t>
    </r>
    <r>
      <rPr>
        <sz val="11"/>
        <color indexed="8"/>
        <rFont val="宋体"/>
        <family val="0"/>
      </rPr>
      <t>H132</t>
    </r>
  </si>
  <si>
    <t>秦渊</t>
  </si>
  <si>
    <r>
      <t>Z</t>
    </r>
    <r>
      <rPr>
        <sz val="11"/>
        <color indexed="8"/>
        <rFont val="宋体"/>
        <family val="0"/>
      </rPr>
      <t>H133</t>
    </r>
  </si>
  <si>
    <t>加分</t>
  </si>
  <si>
    <t>吴江强</t>
  </si>
  <si>
    <t>ZH134</t>
  </si>
  <si>
    <t>涂婷婷</t>
  </si>
  <si>
    <t>ZH135</t>
  </si>
  <si>
    <t>文垠</t>
  </si>
  <si>
    <t>ZH136</t>
  </si>
  <si>
    <t>代长江</t>
  </si>
  <si>
    <t>ZH137</t>
  </si>
  <si>
    <t>张辉</t>
  </si>
  <si>
    <t>ZH138</t>
  </si>
  <si>
    <t>任跃</t>
  </si>
  <si>
    <t>ZH139</t>
  </si>
  <si>
    <t>田杨</t>
  </si>
  <si>
    <t>ZH140</t>
  </si>
  <si>
    <t>卢吉星</t>
  </si>
  <si>
    <t>ZH141</t>
  </si>
  <si>
    <t>艾燕清</t>
  </si>
  <si>
    <t>ZH142</t>
  </si>
  <si>
    <t>代伦</t>
  </si>
  <si>
    <t>ZH143</t>
  </si>
  <si>
    <t>王煦松</t>
  </si>
  <si>
    <t>ZH144</t>
  </si>
  <si>
    <t>黄思源</t>
  </si>
  <si>
    <t>ZH145</t>
  </si>
  <si>
    <t>ZH146</t>
  </si>
  <si>
    <t>杨智慧</t>
  </si>
  <si>
    <t>ZH147</t>
  </si>
  <si>
    <t>涂松</t>
  </si>
  <si>
    <t>ZH148</t>
  </si>
  <si>
    <t>张顺景</t>
  </si>
  <si>
    <t>ZH149</t>
  </si>
  <si>
    <t>白小娟</t>
  </si>
  <si>
    <t>ZH150</t>
  </si>
  <si>
    <t>代远红</t>
  </si>
  <si>
    <t>ZH151</t>
  </si>
  <si>
    <t>张昕</t>
  </si>
  <si>
    <t>ZH152</t>
  </si>
  <si>
    <t>代双双</t>
  </si>
  <si>
    <t>ZH153</t>
  </si>
  <si>
    <t>叶娅凤</t>
  </si>
  <si>
    <t>ZH154</t>
  </si>
  <si>
    <t>陈德生</t>
  </si>
  <si>
    <t>ZH155</t>
  </si>
  <si>
    <t>杨枭</t>
  </si>
  <si>
    <t>ZH156</t>
  </si>
  <si>
    <t>邱添</t>
  </si>
  <si>
    <t>ZH157</t>
  </si>
  <si>
    <t>杨红梅</t>
  </si>
  <si>
    <t>ZH158</t>
  </si>
  <si>
    <t>杨洲</t>
  </si>
  <si>
    <t>ZH159</t>
  </si>
  <si>
    <t>张玉琴</t>
  </si>
  <si>
    <t>ZH160</t>
  </si>
  <si>
    <t>王莉芳</t>
  </si>
  <si>
    <t>ZH161</t>
  </si>
  <si>
    <t>魏欣</t>
  </si>
  <si>
    <t>ZH162</t>
  </si>
  <si>
    <t>田茂新</t>
  </si>
  <si>
    <t>ZH163</t>
  </si>
  <si>
    <t>张驰</t>
  </si>
  <si>
    <t>ZH164</t>
  </si>
  <si>
    <t>严仕森</t>
  </si>
  <si>
    <t>ZH165</t>
  </si>
  <si>
    <t>周群林</t>
  </si>
  <si>
    <t>ZH166</t>
  </si>
  <si>
    <t>田梦妍</t>
  </si>
  <si>
    <t>ZH167</t>
  </si>
  <si>
    <t>734印江自治县乡镇事业站所</t>
  </si>
  <si>
    <t>张再波</t>
  </si>
  <si>
    <t>ZH168</t>
  </si>
  <si>
    <t>甘林</t>
  </si>
  <si>
    <t>ZH169</t>
  </si>
  <si>
    <t>田伟</t>
  </si>
  <si>
    <t>ZH170</t>
  </si>
  <si>
    <t>喻悦</t>
  </si>
  <si>
    <t>ZH171</t>
  </si>
  <si>
    <t>毛秀娟</t>
  </si>
  <si>
    <t>ZH172</t>
  </si>
  <si>
    <t>任桂蓉</t>
  </si>
  <si>
    <t>ZH173</t>
  </si>
  <si>
    <t>735印江自治县乡镇事业站所</t>
  </si>
  <si>
    <t>魏栩文</t>
  </si>
  <si>
    <t>ZH174</t>
  </si>
  <si>
    <t>代阿兴</t>
  </si>
  <si>
    <t>ZH175</t>
  </si>
  <si>
    <t>田波</t>
  </si>
  <si>
    <t>ZH176</t>
  </si>
  <si>
    <t>陆龙根</t>
  </si>
  <si>
    <t>ZH177</t>
  </si>
  <si>
    <t>杨旭</t>
  </si>
  <si>
    <t>ZH178</t>
  </si>
  <si>
    <t>李思琦</t>
  </si>
  <si>
    <t>ZH179</t>
  </si>
  <si>
    <t>印江自治县2019年事业单位公开招聘工作人员考试成绩花名册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</si>
</sst>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.00_ "/>
  </numFmts>
  <fonts count="24">
    <font>
      <sz val="12"/>
      <name val="宋体"/>
      <family val="0"/>
    </font>
    <font>
      <b/>
      <sz val="1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vertical="center"/>
    </xf>
    <xf numFmtId="0" fontId="3" fillId="0" borderId="9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 topLeftCell="A1">
      <selection activeCell="A2" sqref="A2:L2"/>
    </sheetView>
  </sheetViews>
  <sheetFormatPr defaultColWidth="9.00390625" defaultRowHeight="14.25"/>
  <cols>
    <col min="1" max="1" width="4.25390625" style="0" customWidth="1"/>
    <col min="2" max="2" width="7.75390625" style="0" customWidth="1"/>
    <col min="3" max="3" width="11.125" style="0" customWidth="1"/>
    <col min="4" max="4" width="20.875" style="0" customWidth="1"/>
    <col min="5" max="5" width="13.25390625" style="0" customWidth="1"/>
    <col min="6" max="6" width="8.00390625" style="0" customWidth="1"/>
    <col min="7" max="7" width="5.875" style="0" customWidth="1"/>
    <col min="8" max="8" width="8.125" style="0" customWidth="1"/>
    <col min="9" max="9" width="9.375" style="0" customWidth="1"/>
    <col min="10" max="10" width="8.50390625" style="1" customWidth="1"/>
    <col min="11" max="11" width="8.875" style="0" customWidth="1"/>
    <col min="12" max="12" width="8.875" style="2" customWidth="1"/>
  </cols>
  <sheetData>
    <row r="1" spans="1:4" ht="27" customHeight="1">
      <c r="A1" s="24" t="s">
        <v>0</v>
      </c>
      <c r="B1" s="24"/>
      <c r="C1" s="24"/>
      <c r="D1" s="2"/>
    </row>
    <row r="2" spans="1:12" ht="40.5" customHeight="1">
      <c r="A2" s="25" t="s">
        <v>884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4.5" customHeight="1">
      <c r="A3" s="3" t="s">
        <v>1</v>
      </c>
      <c r="B3" s="21" t="s">
        <v>2</v>
      </c>
      <c r="C3" s="3" t="s">
        <v>3</v>
      </c>
      <c r="D3" s="21" t="s">
        <v>4</v>
      </c>
      <c r="E3" s="21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10" t="s">
        <v>10</v>
      </c>
      <c r="K3" s="4" t="s">
        <v>11</v>
      </c>
      <c r="L3" s="4" t="s">
        <v>12</v>
      </c>
    </row>
    <row r="4" spans="1:12" ht="24" customHeight="1">
      <c r="A4" s="5">
        <v>1</v>
      </c>
      <c r="B4" s="22" t="s">
        <v>13</v>
      </c>
      <c r="C4" s="7" t="s">
        <v>14</v>
      </c>
      <c r="D4" s="23" t="s">
        <v>15</v>
      </c>
      <c r="E4" s="22" t="s">
        <v>16</v>
      </c>
      <c r="F4" s="13">
        <v>76.76</v>
      </c>
      <c r="G4" s="11"/>
      <c r="H4" s="11">
        <v>76.76</v>
      </c>
      <c r="I4" s="11">
        <f>H4*0.6</f>
        <v>46.056000000000004</v>
      </c>
      <c r="J4" s="12" t="s">
        <v>17</v>
      </c>
      <c r="K4" s="11">
        <f>J4*0.4</f>
        <v>33.2</v>
      </c>
      <c r="L4" s="13">
        <v>79.26</v>
      </c>
    </row>
    <row r="5" spans="1:12" ht="24" customHeight="1">
      <c r="A5" s="5">
        <v>2</v>
      </c>
      <c r="B5" s="22" t="s">
        <v>18</v>
      </c>
      <c r="C5" s="7" t="s">
        <v>19</v>
      </c>
      <c r="D5" s="23" t="s">
        <v>15</v>
      </c>
      <c r="E5" s="22" t="s">
        <v>16</v>
      </c>
      <c r="F5" s="13">
        <v>69.6</v>
      </c>
      <c r="G5" s="11"/>
      <c r="H5" s="11">
        <v>69.6</v>
      </c>
      <c r="I5" s="11">
        <f aca="true" t="shared" si="0" ref="I5:I46">H5*0.6</f>
        <v>41.76</v>
      </c>
      <c r="J5" s="12">
        <v>83.66</v>
      </c>
      <c r="K5" s="11">
        <f>J5*0.4</f>
        <v>33.464</v>
      </c>
      <c r="L5" s="13">
        <v>75.22</v>
      </c>
    </row>
    <row r="6" spans="1:12" ht="24" customHeight="1">
      <c r="A6" s="5">
        <v>3</v>
      </c>
      <c r="B6" s="22" t="s">
        <v>20</v>
      </c>
      <c r="C6" s="7" t="s">
        <v>21</v>
      </c>
      <c r="D6" s="23" t="s">
        <v>15</v>
      </c>
      <c r="E6" s="22" t="s">
        <v>16</v>
      </c>
      <c r="F6" s="13">
        <v>68.89</v>
      </c>
      <c r="G6" s="11"/>
      <c r="H6" s="11">
        <v>68.89</v>
      </c>
      <c r="I6" s="11">
        <f t="shared" si="0"/>
        <v>41.333999999999996</v>
      </c>
      <c r="J6" s="12" t="s">
        <v>22</v>
      </c>
      <c r="K6" s="12" t="s">
        <v>22</v>
      </c>
      <c r="L6" s="13">
        <v>41.33</v>
      </c>
    </row>
    <row r="7" spans="1:12" ht="24" customHeight="1">
      <c r="A7" s="5">
        <v>4</v>
      </c>
      <c r="B7" s="22" t="s">
        <v>23</v>
      </c>
      <c r="C7" s="7" t="s">
        <v>24</v>
      </c>
      <c r="D7" s="23" t="s">
        <v>25</v>
      </c>
      <c r="E7" s="22" t="s">
        <v>26</v>
      </c>
      <c r="F7" s="13">
        <v>79.75</v>
      </c>
      <c r="G7" s="11"/>
      <c r="H7" s="11">
        <v>79.75</v>
      </c>
      <c r="I7" s="11">
        <f t="shared" si="0"/>
        <v>47.85</v>
      </c>
      <c r="J7" s="12">
        <v>83.72</v>
      </c>
      <c r="K7" s="11">
        <f aca="true" t="shared" si="1" ref="K7:K46">J7*0.4</f>
        <v>33.488</v>
      </c>
      <c r="L7" s="13">
        <v>81.34</v>
      </c>
    </row>
    <row r="8" spans="1:12" ht="24" customHeight="1">
      <c r="A8" s="5">
        <v>5</v>
      </c>
      <c r="B8" s="22" t="s">
        <v>27</v>
      </c>
      <c r="C8" s="7" t="s">
        <v>28</v>
      </c>
      <c r="D8" s="23" t="s">
        <v>25</v>
      </c>
      <c r="E8" s="22" t="s">
        <v>26</v>
      </c>
      <c r="F8" s="13">
        <v>73.84</v>
      </c>
      <c r="G8" s="11"/>
      <c r="H8" s="11">
        <v>73.84</v>
      </c>
      <c r="I8" s="11">
        <f t="shared" si="0"/>
        <v>44.304</v>
      </c>
      <c r="J8" s="12">
        <v>85.74</v>
      </c>
      <c r="K8" s="11">
        <f t="shared" si="1"/>
        <v>34.296</v>
      </c>
      <c r="L8" s="13">
        <v>78.6</v>
      </c>
    </row>
    <row r="9" spans="1:12" ht="24" customHeight="1">
      <c r="A9" s="5">
        <v>6</v>
      </c>
      <c r="B9" s="22" t="s">
        <v>29</v>
      </c>
      <c r="C9" s="7" t="s">
        <v>30</v>
      </c>
      <c r="D9" s="23" t="s">
        <v>25</v>
      </c>
      <c r="E9" s="22" t="s">
        <v>26</v>
      </c>
      <c r="F9" s="13">
        <v>72.17</v>
      </c>
      <c r="G9" s="11"/>
      <c r="H9" s="11">
        <v>72.17</v>
      </c>
      <c r="I9" s="11">
        <f t="shared" si="0"/>
        <v>43.302</v>
      </c>
      <c r="J9" s="12" t="s">
        <v>31</v>
      </c>
      <c r="K9" s="11">
        <f t="shared" si="1"/>
        <v>33.64</v>
      </c>
      <c r="L9" s="13">
        <v>76.94</v>
      </c>
    </row>
    <row r="10" spans="1:12" ht="24" customHeight="1">
      <c r="A10" s="5">
        <v>7</v>
      </c>
      <c r="B10" s="22" t="s">
        <v>32</v>
      </c>
      <c r="C10" s="7" t="s">
        <v>33</v>
      </c>
      <c r="D10" s="23" t="s">
        <v>25</v>
      </c>
      <c r="E10" s="22" t="s">
        <v>26</v>
      </c>
      <c r="F10" s="13">
        <v>68.67</v>
      </c>
      <c r="G10" s="11"/>
      <c r="H10" s="11">
        <v>68.67</v>
      </c>
      <c r="I10" s="11">
        <f t="shared" si="0"/>
        <v>41.202</v>
      </c>
      <c r="J10" s="12" t="s">
        <v>34</v>
      </c>
      <c r="K10" s="11">
        <f t="shared" si="1"/>
        <v>32.352</v>
      </c>
      <c r="L10" s="13">
        <v>73.55</v>
      </c>
    </row>
    <row r="11" spans="1:12" ht="24.75" customHeight="1">
      <c r="A11" s="5">
        <v>8</v>
      </c>
      <c r="B11" s="22" t="s">
        <v>35</v>
      </c>
      <c r="C11" s="7" t="s">
        <v>36</v>
      </c>
      <c r="D11" s="23" t="s">
        <v>25</v>
      </c>
      <c r="E11" s="22" t="s">
        <v>26</v>
      </c>
      <c r="F11" s="13">
        <v>68.45</v>
      </c>
      <c r="G11" s="11"/>
      <c r="H11" s="11">
        <v>68.45</v>
      </c>
      <c r="I11" s="11">
        <f t="shared" si="0"/>
        <v>41.07</v>
      </c>
      <c r="J11" s="12" t="s">
        <v>37</v>
      </c>
      <c r="K11" s="11">
        <f t="shared" si="1"/>
        <v>32.61600000000001</v>
      </c>
      <c r="L11" s="13">
        <v>73.69</v>
      </c>
    </row>
    <row r="12" spans="1:12" ht="24.75" customHeight="1">
      <c r="A12" s="5">
        <v>9</v>
      </c>
      <c r="B12" s="22" t="s">
        <v>38</v>
      </c>
      <c r="C12" s="7" t="s">
        <v>39</v>
      </c>
      <c r="D12" s="23" t="s">
        <v>40</v>
      </c>
      <c r="E12" s="22" t="s">
        <v>41</v>
      </c>
      <c r="F12" s="13">
        <v>76.63</v>
      </c>
      <c r="G12" s="11"/>
      <c r="H12" s="11">
        <v>76.63</v>
      </c>
      <c r="I12" s="11">
        <f t="shared" si="0"/>
        <v>45.977999999999994</v>
      </c>
      <c r="J12" s="12" t="s">
        <v>42</v>
      </c>
      <c r="K12" s="11">
        <f t="shared" si="1"/>
        <v>34.304</v>
      </c>
      <c r="L12" s="13">
        <v>80.28</v>
      </c>
    </row>
    <row r="13" spans="1:12" ht="24.75" customHeight="1">
      <c r="A13" s="5">
        <v>10</v>
      </c>
      <c r="B13" s="22" t="s">
        <v>43</v>
      </c>
      <c r="C13" s="7" t="s">
        <v>44</v>
      </c>
      <c r="D13" s="23" t="s">
        <v>40</v>
      </c>
      <c r="E13" s="22" t="s">
        <v>41</v>
      </c>
      <c r="F13" s="13">
        <v>72.2</v>
      </c>
      <c r="G13" s="11"/>
      <c r="H13" s="11">
        <v>72.2</v>
      </c>
      <c r="I13" s="11">
        <f t="shared" si="0"/>
        <v>43.32</v>
      </c>
      <c r="J13" s="12" t="s">
        <v>45</v>
      </c>
      <c r="K13" s="11">
        <f t="shared" si="1"/>
        <v>33.61600000000001</v>
      </c>
      <c r="L13" s="13">
        <v>76.94</v>
      </c>
    </row>
    <row r="14" spans="1:12" ht="24.75" customHeight="1">
      <c r="A14" s="5">
        <v>11</v>
      </c>
      <c r="B14" s="22" t="s">
        <v>46</v>
      </c>
      <c r="C14" s="7" t="s">
        <v>47</v>
      </c>
      <c r="D14" s="23" t="s">
        <v>40</v>
      </c>
      <c r="E14" s="22" t="s">
        <v>41</v>
      </c>
      <c r="F14" s="13">
        <v>69.84</v>
      </c>
      <c r="G14" s="11"/>
      <c r="H14" s="11">
        <v>69.84</v>
      </c>
      <c r="I14" s="11">
        <f t="shared" si="0"/>
        <v>41.904</v>
      </c>
      <c r="J14" s="12" t="s">
        <v>48</v>
      </c>
      <c r="K14" s="11">
        <f t="shared" si="1"/>
        <v>32.264</v>
      </c>
      <c r="L14" s="13">
        <v>74.16</v>
      </c>
    </row>
    <row r="15" spans="1:12" ht="24.75" customHeight="1">
      <c r="A15" s="5">
        <v>12</v>
      </c>
      <c r="B15" s="22" t="s">
        <v>49</v>
      </c>
      <c r="C15" s="7" t="s">
        <v>50</v>
      </c>
      <c r="D15" s="23" t="s">
        <v>51</v>
      </c>
      <c r="E15" s="22" t="s">
        <v>52</v>
      </c>
      <c r="F15" s="13">
        <v>76.14</v>
      </c>
      <c r="G15" s="11"/>
      <c r="H15" s="11">
        <v>76.14</v>
      </c>
      <c r="I15" s="11">
        <f t="shared" si="0"/>
        <v>45.684</v>
      </c>
      <c r="J15" s="12" t="s">
        <v>53</v>
      </c>
      <c r="K15" s="11">
        <f t="shared" si="1"/>
        <v>33.304</v>
      </c>
      <c r="L15" s="13">
        <v>78.98</v>
      </c>
    </row>
    <row r="16" spans="1:12" ht="24.75" customHeight="1">
      <c r="A16" s="5">
        <v>13</v>
      </c>
      <c r="B16" s="22" t="s">
        <v>54</v>
      </c>
      <c r="C16" s="7" t="s">
        <v>55</v>
      </c>
      <c r="D16" s="23" t="s">
        <v>51</v>
      </c>
      <c r="E16" s="22" t="s">
        <v>52</v>
      </c>
      <c r="F16" s="13">
        <v>69.87</v>
      </c>
      <c r="G16" s="11"/>
      <c r="H16" s="11">
        <v>69.87</v>
      </c>
      <c r="I16" s="11">
        <f t="shared" si="0"/>
        <v>41.922000000000004</v>
      </c>
      <c r="J16" s="12" t="s">
        <v>56</v>
      </c>
      <c r="K16" s="11">
        <f t="shared" si="1"/>
        <v>34.2</v>
      </c>
      <c r="L16" s="13">
        <v>76.12</v>
      </c>
    </row>
    <row r="17" spans="1:12" ht="24.75" customHeight="1">
      <c r="A17" s="5">
        <v>14</v>
      </c>
      <c r="B17" s="22" t="s">
        <v>57</v>
      </c>
      <c r="C17" s="7" t="s">
        <v>58</v>
      </c>
      <c r="D17" s="23" t="s">
        <v>40</v>
      </c>
      <c r="E17" s="22" t="s">
        <v>59</v>
      </c>
      <c r="F17" s="13">
        <v>75.43</v>
      </c>
      <c r="G17" s="11"/>
      <c r="H17" s="11">
        <v>75.43</v>
      </c>
      <c r="I17" s="11">
        <f t="shared" si="0"/>
        <v>45.258</v>
      </c>
      <c r="J17" s="12" t="s">
        <v>60</v>
      </c>
      <c r="K17" s="11">
        <f t="shared" si="1"/>
        <v>33.016000000000005</v>
      </c>
      <c r="L17" s="13">
        <v>78.28</v>
      </c>
    </row>
    <row r="18" spans="1:12" ht="24.75" customHeight="1">
      <c r="A18" s="5">
        <v>15</v>
      </c>
      <c r="B18" s="22" t="s">
        <v>61</v>
      </c>
      <c r="C18" s="7" t="s">
        <v>62</v>
      </c>
      <c r="D18" s="23" t="s">
        <v>40</v>
      </c>
      <c r="E18" s="22" t="s">
        <v>59</v>
      </c>
      <c r="F18" s="13">
        <v>75.04</v>
      </c>
      <c r="G18" s="11"/>
      <c r="H18" s="11">
        <v>75.04</v>
      </c>
      <c r="I18" s="11">
        <f t="shared" si="0"/>
        <v>45.024</v>
      </c>
      <c r="J18" s="12" t="s">
        <v>63</v>
      </c>
      <c r="K18" s="11">
        <f t="shared" si="1"/>
        <v>34.104000000000006</v>
      </c>
      <c r="L18" s="13">
        <v>79.12</v>
      </c>
    </row>
    <row r="19" spans="1:12" ht="24.75" customHeight="1">
      <c r="A19" s="5">
        <v>16</v>
      </c>
      <c r="B19" s="22" t="s">
        <v>64</v>
      </c>
      <c r="C19" s="7" t="s">
        <v>65</v>
      </c>
      <c r="D19" s="23" t="s">
        <v>40</v>
      </c>
      <c r="E19" s="22" t="s">
        <v>59</v>
      </c>
      <c r="F19" s="13">
        <v>74.1</v>
      </c>
      <c r="G19" s="11"/>
      <c r="H19" s="11">
        <v>74.1</v>
      </c>
      <c r="I19" s="11">
        <f t="shared" si="0"/>
        <v>44.459999999999994</v>
      </c>
      <c r="J19" s="12" t="s">
        <v>66</v>
      </c>
      <c r="K19" s="11">
        <f t="shared" si="1"/>
        <v>33.6</v>
      </c>
      <c r="L19" s="13">
        <v>78.06</v>
      </c>
    </row>
    <row r="20" spans="1:12" ht="24.75" customHeight="1">
      <c r="A20" s="5">
        <v>17</v>
      </c>
      <c r="B20" s="22" t="s">
        <v>67</v>
      </c>
      <c r="C20" s="7" t="s">
        <v>68</v>
      </c>
      <c r="D20" s="23" t="s">
        <v>69</v>
      </c>
      <c r="E20" s="22" t="s">
        <v>52</v>
      </c>
      <c r="F20" s="13">
        <v>74.77</v>
      </c>
      <c r="G20" s="11"/>
      <c r="H20" s="11">
        <v>74.77</v>
      </c>
      <c r="I20" s="11">
        <f t="shared" si="0"/>
        <v>44.861999999999995</v>
      </c>
      <c r="J20" s="12" t="s">
        <v>70</v>
      </c>
      <c r="K20" s="11">
        <f t="shared" si="1"/>
        <v>34.776</v>
      </c>
      <c r="L20" s="13">
        <v>79.64</v>
      </c>
    </row>
    <row r="21" spans="1:12" ht="24.75" customHeight="1">
      <c r="A21" s="5">
        <v>18</v>
      </c>
      <c r="B21" s="22" t="s">
        <v>71</v>
      </c>
      <c r="C21" s="7" t="s">
        <v>72</v>
      </c>
      <c r="D21" s="23" t="s">
        <v>69</v>
      </c>
      <c r="E21" s="22" t="s">
        <v>52</v>
      </c>
      <c r="F21" s="13">
        <v>74.41</v>
      </c>
      <c r="G21" s="11"/>
      <c r="H21" s="11">
        <v>74.41</v>
      </c>
      <c r="I21" s="11">
        <f t="shared" si="0"/>
        <v>44.645999999999994</v>
      </c>
      <c r="J21" s="12" t="s">
        <v>73</v>
      </c>
      <c r="K21" s="11">
        <f t="shared" si="1"/>
        <v>34.496</v>
      </c>
      <c r="L21" s="13">
        <v>79.15</v>
      </c>
    </row>
    <row r="22" spans="1:12" ht="24.75" customHeight="1">
      <c r="A22" s="5">
        <v>19</v>
      </c>
      <c r="B22" s="22" t="s">
        <v>74</v>
      </c>
      <c r="C22" s="7" t="s">
        <v>75</v>
      </c>
      <c r="D22" s="23" t="s">
        <v>69</v>
      </c>
      <c r="E22" s="22" t="s">
        <v>52</v>
      </c>
      <c r="F22" s="13">
        <v>72.63</v>
      </c>
      <c r="G22" s="11"/>
      <c r="H22" s="11">
        <v>72.63</v>
      </c>
      <c r="I22" s="11">
        <f t="shared" si="0"/>
        <v>43.577999999999996</v>
      </c>
      <c r="J22" s="12" t="s">
        <v>76</v>
      </c>
      <c r="K22" s="11">
        <f t="shared" si="1"/>
        <v>32.68</v>
      </c>
      <c r="L22" s="13">
        <v>76.26</v>
      </c>
    </row>
    <row r="23" spans="1:12" ht="24.75" customHeight="1">
      <c r="A23" s="5">
        <v>20</v>
      </c>
      <c r="B23" s="22" t="s">
        <v>77</v>
      </c>
      <c r="C23" s="7" t="s">
        <v>78</v>
      </c>
      <c r="D23" s="23" t="s">
        <v>69</v>
      </c>
      <c r="E23" s="22" t="s">
        <v>52</v>
      </c>
      <c r="F23" s="13">
        <v>72.52</v>
      </c>
      <c r="G23" s="11"/>
      <c r="H23" s="11">
        <v>72.52</v>
      </c>
      <c r="I23" s="11">
        <f t="shared" si="0"/>
        <v>43.51199999999999</v>
      </c>
      <c r="J23" s="12" t="s">
        <v>79</v>
      </c>
      <c r="K23" s="11">
        <f t="shared" si="1"/>
        <v>32.64</v>
      </c>
      <c r="L23" s="13">
        <v>76.15</v>
      </c>
    </row>
    <row r="24" spans="1:12" ht="24.75" customHeight="1">
      <c r="A24" s="5">
        <v>21</v>
      </c>
      <c r="B24" s="22" t="s">
        <v>80</v>
      </c>
      <c r="C24" s="7" t="s">
        <v>81</v>
      </c>
      <c r="D24" s="23" t="s">
        <v>69</v>
      </c>
      <c r="E24" s="22" t="s">
        <v>52</v>
      </c>
      <c r="F24" s="13">
        <v>72.02</v>
      </c>
      <c r="G24" s="11"/>
      <c r="H24" s="11">
        <v>72.02</v>
      </c>
      <c r="I24" s="11">
        <f t="shared" si="0"/>
        <v>43.211999999999996</v>
      </c>
      <c r="J24" s="12" t="s">
        <v>82</v>
      </c>
      <c r="K24" s="11">
        <f t="shared" si="1"/>
        <v>32.456</v>
      </c>
      <c r="L24" s="13">
        <v>75.67</v>
      </c>
    </row>
    <row r="25" spans="1:12" ht="24.75" customHeight="1">
      <c r="A25" s="5">
        <v>22</v>
      </c>
      <c r="B25" s="22" t="s">
        <v>83</v>
      </c>
      <c r="C25" s="7" t="s">
        <v>84</v>
      </c>
      <c r="D25" s="23" t="s">
        <v>69</v>
      </c>
      <c r="E25" s="22" t="s">
        <v>52</v>
      </c>
      <c r="F25" s="13">
        <v>70.7</v>
      </c>
      <c r="G25" s="11"/>
      <c r="H25" s="11">
        <v>70.7</v>
      </c>
      <c r="I25" s="11">
        <f t="shared" si="0"/>
        <v>42.42</v>
      </c>
      <c r="J25" s="12" t="s">
        <v>45</v>
      </c>
      <c r="K25" s="11">
        <f t="shared" si="1"/>
        <v>33.61600000000001</v>
      </c>
      <c r="L25" s="13">
        <v>76.04</v>
      </c>
    </row>
    <row r="26" spans="1:12" ht="24.75" customHeight="1">
      <c r="A26" s="5">
        <v>23</v>
      </c>
      <c r="B26" s="22" t="s">
        <v>85</v>
      </c>
      <c r="C26" s="7" t="s">
        <v>86</v>
      </c>
      <c r="D26" s="23" t="s">
        <v>25</v>
      </c>
      <c r="E26" s="22" t="s">
        <v>52</v>
      </c>
      <c r="F26" s="13">
        <v>77.85</v>
      </c>
      <c r="G26" s="11"/>
      <c r="H26" s="11">
        <v>77.85</v>
      </c>
      <c r="I26" s="11">
        <f t="shared" si="0"/>
        <v>46.709999999999994</v>
      </c>
      <c r="J26" s="12" t="s">
        <v>87</v>
      </c>
      <c r="K26" s="11">
        <f t="shared" si="1"/>
        <v>33.288000000000004</v>
      </c>
      <c r="L26" s="13">
        <v>80</v>
      </c>
    </row>
    <row r="27" spans="1:12" ht="24.75" customHeight="1">
      <c r="A27" s="5">
        <v>24</v>
      </c>
      <c r="B27" s="22" t="s">
        <v>88</v>
      </c>
      <c r="C27" s="7" t="s">
        <v>89</v>
      </c>
      <c r="D27" s="23" t="s">
        <v>25</v>
      </c>
      <c r="E27" s="22" t="s">
        <v>52</v>
      </c>
      <c r="F27" s="13">
        <v>76.29</v>
      </c>
      <c r="G27" s="11"/>
      <c r="H27" s="11">
        <v>76.29</v>
      </c>
      <c r="I27" s="11">
        <f t="shared" si="0"/>
        <v>45.774</v>
      </c>
      <c r="J27" s="12" t="s">
        <v>90</v>
      </c>
      <c r="K27" s="11">
        <f t="shared" si="1"/>
        <v>32.536</v>
      </c>
      <c r="L27" s="13">
        <v>78.31</v>
      </c>
    </row>
    <row r="28" spans="1:12" ht="24.75" customHeight="1">
      <c r="A28" s="5">
        <v>25</v>
      </c>
      <c r="B28" s="22" t="s">
        <v>91</v>
      </c>
      <c r="C28" s="7" t="s">
        <v>92</v>
      </c>
      <c r="D28" s="23" t="s">
        <v>25</v>
      </c>
      <c r="E28" s="22" t="s">
        <v>52</v>
      </c>
      <c r="F28" s="13">
        <v>75.54</v>
      </c>
      <c r="G28" s="11"/>
      <c r="H28" s="11">
        <v>75.54</v>
      </c>
      <c r="I28" s="11">
        <f t="shared" si="0"/>
        <v>45.324000000000005</v>
      </c>
      <c r="J28" s="12" t="s">
        <v>22</v>
      </c>
      <c r="K28" s="12" t="s">
        <v>22</v>
      </c>
      <c r="L28" s="12">
        <v>45.32</v>
      </c>
    </row>
    <row r="29" spans="1:12" ht="24.75" customHeight="1">
      <c r="A29" s="5">
        <v>26</v>
      </c>
      <c r="B29" s="22" t="s">
        <v>93</v>
      </c>
      <c r="C29" s="7" t="s">
        <v>94</v>
      </c>
      <c r="D29" s="23" t="s">
        <v>25</v>
      </c>
      <c r="E29" s="22" t="s">
        <v>52</v>
      </c>
      <c r="F29" s="13">
        <v>74.38</v>
      </c>
      <c r="G29" s="11"/>
      <c r="H29" s="11">
        <v>74.38</v>
      </c>
      <c r="I29" s="11">
        <f t="shared" si="0"/>
        <v>44.62799999999999</v>
      </c>
      <c r="J29" s="12" t="s">
        <v>95</v>
      </c>
      <c r="K29" s="11">
        <f t="shared" si="1"/>
        <v>33.424</v>
      </c>
      <c r="L29" s="13">
        <v>78.05</v>
      </c>
    </row>
    <row r="30" spans="1:12" ht="24.75" customHeight="1">
      <c r="A30" s="5">
        <v>27</v>
      </c>
      <c r="B30" s="22" t="s">
        <v>96</v>
      </c>
      <c r="C30" s="7" t="s">
        <v>97</v>
      </c>
      <c r="D30" s="23" t="s">
        <v>25</v>
      </c>
      <c r="E30" s="22" t="s">
        <v>52</v>
      </c>
      <c r="F30" s="13">
        <v>73.92</v>
      </c>
      <c r="G30" s="11"/>
      <c r="H30" s="11">
        <v>73.92</v>
      </c>
      <c r="I30" s="11">
        <f t="shared" si="0"/>
        <v>44.352</v>
      </c>
      <c r="J30" s="12" t="s">
        <v>98</v>
      </c>
      <c r="K30" s="11">
        <f t="shared" si="1"/>
        <v>34.088</v>
      </c>
      <c r="L30" s="13">
        <v>78.44</v>
      </c>
    </row>
    <row r="31" spans="1:12" ht="24.75" customHeight="1">
      <c r="A31" s="5">
        <v>28</v>
      </c>
      <c r="B31" s="22" t="s">
        <v>99</v>
      </c>
      <c r="C31" s="7" t="s">
        <v>100</v>
      </c>
      <c r="D31" s="23" t="s">
        <v>25</v>
      </c>
      <c r="E31" s="22" t="s">
        <v>52</v>
      </c>
      <c r="F31" s="13">
        <v>72.47</v>
      </c>
      <c r="G31" s="11"/>
      <c r="H31" s="11">
        <v>72.47</v>
      </c>
      <c r="I31" s="11">
        <f t="shared" si="0"/>
        <v>43.482</v>
      </c>
      <c r="J31" s="12" t="s">
        <v>101</v>
      </c>
      <c r="K31" s="11">
        <f t="shared" si="1"/>
        <v>33.248000000000005</v>
      </c>
      <c r="L31" s="13">
        <v>76.73</v>
      </c>
    </row>
    <row r="32" spans="1:12" ht="24.75" customHeight="1">
      <c r="A32" s="5">
        <v>29</v>
      </c>
      <c r="B32" s="22" t="s">
        <v>102</v>
      </c>
      <c r="C32" s="7" t="s">
        <v>103</v>
      </c>
      <c r="D32" s="23" t="s">
        <v>25</v>
      </c>
      <c r="E32" s="22" t="s">
        <v>104</v>
      </c>
      <c r="F32" s="13">
        <v>74.72</v>
      </c>
      <c r="G32" s="11"/>
      <c r="H32" s="11">
        <v>74.72</v>
      </c>
      <c r="I32" s="11">
        <f t="shared" si="0"/>
        <v>44.832</v>
      </c>
      <c r="J32" s="12" t="s">
        <v>22</v>
      </c>
      <c r="K32" s="12" t="s">
        <v>22</v>
      </c>
      <c r="L32" s="12">
        <v>44.83</v>
      </c>
    </row>
    <row r="33" spans="1:12" ht="24.75" customHeight="1">
      <c r="A33" s="5">
        <v>30</v>
      </c>
      <c r="B33" s="22" t="s">
        <v>105</v>
      </c>
      <c r="C33" s="7" t="s">
        <v>106</v>
      </c>
      <c r="D33" s="23" t="s">
        <v>25</v>
      </c>
      <c r="E33" s="22" t="s">
        <v>104</v>
      </c>
      <c r="F33" s="13">
        <v>73.62</v>
      </c>
      <c r="G33" s="11"/>
      <c r="H33" s="11">
        <v>73.62</v>
      </c>
      <c r="I33" s="11">
        <f t="shared" si="0"/>
        <v>44.172000000000004</v>
      </c>
      <c r="J33" s="12" t="s">
        <v>73</v>
      </c>
      <c r="K33" s="11">
        <f t="shared" si="1"/>
        <v>34.496</v>
      </c>
      <c r="L33" s="13">
        <v>78.67</v>
      </c>
    </row>
    <row r="34" spans="1:12" ht="24.75" customHeight="1">
      <c r="A34" s="5">
        <v>31</v>
      </c>
      <c r="B34" s="22" t="s">
        <v>107</v>
      </c>
      <c r="C34" s="7" t="s">
        <v>108</v>
      </c>
      <c r="D34" s="23" t="s">
        <v>25</v>
      </c>
      <c r="E34" s="22" t="s">
        <v>104</v>
      </c>
      <c r="F34" s="13">
        <v>73.07</v>
      </c>
      <c r="G34" s="11"/>
      <c r="H34" s="11">
        <v>73.07</v>
      </c>
      <c r="I34" s="11">
        <f t="shared" si="0"/>
        <v>43.84199999999999</v>
      </c>
      <c r="J34" s="12" t="s">
        <v>109</v>
      </c>
      <c r="K34" s="11">
        <f t="shared" si="1"/>
        <v>33.12</v>
      </c>
      <c r="L34" s="13">
        <v>76.96</v>
      </c>
    </row>
    <row r="35" spans="1:12" ht="24.75" customHeight="1">
      <c r="A35" s="5">
        <v>32</v>
      </c>
      <c r="B35" s="22" t="s">
        <v>110</v>
      </c>
      <c r="C35" s="7" t="s">
        <v>111</v>
      </c>
      <c r="D35" s="23" t="s">
        <v>25</v>
      </c>
      <c r="E35" s="22" t="s">
        <v>112</v>
      </c>
      <c r="F35" s="13">
        <v>79.38</v>
      </c>
      <c r="G35" s="11"/>
      <c r="H35" s="11">
        <v>79.38</v>
      </c>
      <c r="I35" s="11">
        <f t="shared" si="0"/>
        <v>47.62799999999999</v>
      </c>
      <c r="J35" s="12" t="s">
        <v>113</v>
      </c>
      <c r="K35" s="11">
        <f t="shared" si="1"/>
        <v>33.976</v>
      </c>
      <c r="L35" s="13">
        <v>81.61</v>
      </c>
    </row>
    <row r="36" spans="1:12" ht="24.75" customHeight="1">
      <c r="A36" s="5">
        <v>33</v>
      </c>
      <c r="B36" s="22" t="s">
        <v>114</v>
      </c>
      <c r="C36" s="7" t="s">
        <v>115</v>
      </c>
      <c r="D36" s="23" t="s">
        <v>25</v>
      </c>
      <c r="E36" s="22" t="s">
        <v>112</v>
      </c>
      <c r="F36" s="13">
        <v>74.62</v>
      </c>
      <c r="G36" s="11"/>
      <c r="H36" s="11">
        <v>74.62</v>
      </c>
      <c r="I36" s="11">
        <f t="shared" si="0"/>
        <v>44.772</v>
      </c>
      <c r="J36" s="12" t="s">
        <v>116</v>
      </c>
      <c r="K36" s="11">
        <f t="shared" si="1"/>
        <v>34.61600000000001</v>
      </c>
      <c r="L36" s="13">
        <v>79.39</v>
      </c>
    </row>
    <row r="37" spans="1:12" ht="24.75" customHeight="1">
      <c r="A37" s="5">
        <v>34</v>
      </c>
      <c r="B37" s="22" t="s">
        <v>117</v>
      </c>
      <c r="C37" s="7" t="s">
        <v>118</v>
      </c>
      <c r="D37" s="23" t="s">
        <v>25</v>
      </c>
      <c r="E37" s="22" t="s">
        <v>112</v>
      </c>
      <c r="F37" s="13">
        <v>74.26</v>
      </c>
      <c r="G37" s="11"/>
      <c r="H37" s="11">
        <v>74.26</v>
      </c>
      <c r="I37" s="11">
        <f t="shared" si="0"/>
        <v>44.556000000000004</v>
      </c>
      <c r="J37" s="12" t="s">
        <v>119</v>
      </c>
      <c r="K37" s="11">
        <f t="shared" si="1"/>
        <v>32.96</v>
      </c>
      <c r="L37" s="13">
        <v>77.52</v>
      </c>
    </row>
    <row r="38" spans="1:12" ht="24.75" customHeight="1">
      <c r="A38" s="5">
        <v>35</v>
      </c>
      <c r="B38" s="22" t="s">
        <v>120</v>
      </c>
      <c r="C38" s="7" t="s">
        <v>121</v>
      </c>
      <c r="D38" s="23" t="s">
        <v>25</v>
      </c>
      <c r="E38" s="22" t="s">
        <v>112</v>
      </c>
      <c r="F38" s="13">
        <v>74.24</v>
      </c>
      <c r="G38" s="11"/>
      <c r="H38" s="11">
        <v>74.24</v>
      </c>
      <c r="I38" s="11">
        <f t="shared" si="0"/>
        <v>44.544</v>
      </c>
      <c r="J38" s="12" t="s">
        <v>122</v>
      </c>
      <c r="K38" s="11">
        <f t="shared" si="1"/>
        <v>34.144</v>
      </c>
      <c r="L38" s="13">
        <v>78.68</v>
      </c>
    </row>
    <row r="39" spans="1:12" ht="24.75" customHeight="1">
      <c r="A39" s="5">
        <v>36</v>
      </c>
      <c r="B39" s="22" t="s">
        <v>123</v>
      </c>
      <c r="C39" s="7" t="s">
        <v>124</v>
      </c>
      <c r="D39" s="23" t="s">
        <v>25</v>
      </c>
      <c r="E39" s="22" t="s">
        <v>112</v>
      </c>
      <c r="F39" s="13">
        <v>73.91</v>
      </c>
      <c r="G39" s="11"/>
      <c r="H39" s="11">
        <v>73.91</v>
      </c>
      <c r="I39" s="11">
        <f t="shared" si="0"/>
        <v>44.346</v>
      </c>
      <c r="J39" s="12" t="s">
        <v>125</v>
      </c>
      <c r="K39" s="11">
        <f t="shared" si="1"/>
        <v>34.376</v>
      </c>
      <c r="L39" s="13">
        <v>78.73</v>
      </c>
    </row>
    <row r="40" spans="1:12" ht="24.75" customHeight="1">
      <c r="A40" s="5">
        <v>37</v>
      </c>
      <c r="B40" s="22" t="s">
        <v>126</v>
      </c>
      <c r="C40" s="7" t="s">
        <v>127</v>
      </c>
      <c r="D40" s="23" t="s">
        <v>25</v>
      </c>
      <c r="E40" s="22" t="s">
        <v>112</v>
      </c>
      <c r="F40" s="13">
        <v>73.88</v>
      </c>
      <c r="G40" s="11"/>
      <c r="H40" s="11">
        <v>73.88</v>
      </c>
      <c r="I40" s="11">
        <f t="shared" si="0"/>
        <v>44.327999999999996</v>
      </c>
      <c r="J40" s="12" t="s">
        <v>128</v>
      </c>
      <c r="K40" s="11">
        <f t="shared" si="1"/>
        <v>33.392</v>
      </c>
      <c r="L40" s="13">
        <v>77.72</v>
      </c>
    </row>
    <row r="41" spans="1:12" ht="24.75" customHeight="1">
      <c r="A41" s="5">
        <v>38</v>
      </c>
      <c r="B41" s="22" t="s">
        <v>129</v>
      </c>
      <c r="C41" s="7" t="s">
        <v>130</v>
      </c>
      <c r="D41" s="23" t="s">
        <v>25</v>
      </c>
      <c r="E41" s="22" t="s">
        <v>131</v>
      </c>
      <c r="F41" s="13">
        <v>78.97</v>
      </c>
      <c r="G41" s="11"/>
      <c r="H41" s="11">
        <v>78.97</v>
      </c>
      <c r="I41" s="11">
        <f t="shared" si="0"/>
        <v>47.382</v>
      </c>
      <c r="J41" s="12" t="s">
        <v>132</v>
      </c>
      <c r="K41" s="11">
        <f t="shared" si="1"/>
        <v>34.480000000000004</v>
      </c>
      <c r="L41" s="13">
        <v>81.86</v>
      </c>
    </row>
    <row r="42" spans="1:12" ht="24.75" customHeight="1">
      <c r="A42" s="5">
        <v>39</v>
      </c>
      <c r="B42" s="22" t="s">
        <v>133</v>
      </c>
      <c r="C42" s="7" t="s">
        <v>134</v>
      </c>
      <c r="D42" s="23" t="s">
        <v>25</v>
      </c>
      <c r="E42" s="22" t="s">
        <v>131</v>
      </c>
      <c r="F42" s="13">
        <v>77.2</v>
      </c>
      <c r="G42" s="11"/>
      <c r="H42" s="11">
        <v>77.2</v>
      </c>
      <c r="I42" s="11">
        <f t="shared" si="0"/>
        <v>46.32</v>
      </c>
      <c r="J42" s="12" t="s">
        <v>22</v>
      </c>
      <c r="K42" s="12" t="s">
        <v>22</v>
      </c>
      <c r="L42" s="12">
        <v>46.32</v>
      </c>
    </row>
    <row r="43" spans="1:12" ht="24.75" customHeight="1">
      <c r="A43" s="5">
        <v>40</v>
      </c>
      <c r="B43" s="22" t="s">
        <v>135</v>
      </c>
      <c r="C43" s="7" t="s">
        <v>136</v>
      </c>
      <c r="D43" s="23" t="s">
        <v>25</v>
      </c>
      <c r="E43" s="22" t="s">
        <v>131</v>
      </c>
      <c r="F43" s="13">
        <v>76.21</v>
      </c>
      <c r="G43" s="11"/>
      <c r="H43" s="11">
        <v>76.21</v>
      </c>
      <c r="I43" s="11">
        <f t="shared" si="0"/>
        <v>45.72599999999999</v>
      </c>
      <c r="J43" s="12" t="s">
        <v>22</v>
      </c>
      <c r="K43" s="12" t="s">
        <v>22</v>
      </c>
      <c r="L43" s="12">
        <v>45.73</v>
      </c>
    </row>
    <row r="44" spans="1:12" ht="24.75" customHeight="1">
      <c r="A44" s="5">
        <v>41</v>
      </c>
      <c r="B44" s="22" t="s">
        <v>137</v>
      </c>
      <c r="C44" s="7" t="s">
        <v>138</v>
      </c>
      <c r="D44" s="23" t="s">
        <v>25</v>
      </c>
      <c r="E44" s="22" t="s">
        <v>139</v>
      </c>
      <c r="F44" s="13">
        <v>77.29</v>
      </c>
      <c r="G44" s="11"/>
      <c r="H44" s="11">
        <v>77.29</v>
      </c>
      <c r="I44" s="11">
        <f t="shared" si="0"/>
        <v>46.374</v>
      </c>
      <c r="J44" s="12" t="s">
        <v>140</v>
      </c>
      <c r="K44" s="11">
        <f t="shared" si="1"/>
        <v>34.384</v>
      </c>
      <c r="L44" s="13">
        <v>80.75</v>
      </c>
    </row>
    <row r="45" spans="1:12" ht="24.75" customHeight="1">
      <c r="A45" s="5">
        <v>42</v>
      </c>
      <c r="B45" s="22" t="s">
        <v>141</v>
      </c>
      <c r="C45" s="7" t="s">
        <v>142</v>
      </c>
      <c r="D45" s="23" t="s">
        <v>25</v>
      </c>
      <c r="E45" s="22" t="s">
        <v>139</v>
      </c>
      <c r="F45" s="13">
        <v>77.12</v>
      </c>
      <c r="G45" s="11"/>
      <c r="H45" s="11">
        <v>77.12</v>
      </c>
      <c r="I45" s="11">
        <f t="shared" si="0"/>
        <v>46.272</v>
      </c>
      <c r="J45" s="12" t="s">
        <v>143</v>
      </c>
      <c r="K45" s="11">
        <f t="shared" si="1"/>
        <v>32.688</v>
      </c>
      <c r="L45" s="13">
        <v>78.96</v>
      </c>
    </row>
    <row r="46" spans="1:12" ht="24.75" customHeight="1">
      <c r="A46" s="5">
        <v>43</v>
      </c>
      <c r="B46" s="22" t="s">
        <v>144</v>
      </c>
      <c r="C46" s="7" t="s">
        <v>145</v>
      </c>
      <c r="D46" s="23" t="s">
        <v>25</v>
      </c>
      <c r="E46" s="22" t="s">
        <v>139</v>
      </c>
      <c r="F46" s="13">
        <v>76.48</v>
      </c>
      <c r="G46" s="11"/>
      <c r="H46" s="11">
        <v>76.48</v>
      </c>
      <c r="I46" s="11">
        <f t="shared" si="0"/>
        <v>45.888</v>
      </c>
      <c r="J46" s="12" t="s">
        <v>146</v>
      </c>
      <c r="K46" s="11">
        <f t="shared" si="1"/>
        <v>34.296</v>
      </c>
      <c r="L46" s="13">
        <v>80.19</v>
      </c>
    </row>
    <row r="47" spans="1:12" ht="24.75" customHeight="1">
      <c r="A47" s="5"/>
      <c r="B47" s="6"/>
      <c r="C47" s="7"/>
      <c r="D47" s="8"/>
      <c r="E47" s="6"/>
      <c r="F47" s="20"/>
      <c r="G47" s="6"/>
      <c r="H47" s="6"/>
      <c r="I47" s="6"/>
      <c r="J47" s="12"/>
      <c r="K47" s="6"/>
      <c r="L47" s="7"/>
    </row>
    <row r="48" ht="24.75" customHeight="1"/>
  </sheetData>
  <sheetProtection/>
  <mergeCells count="2">
    <mergeCell ref="A1:C1"/>
    <mergeCell ref="A2:L2"/>
  </mergeCells>
  <printOptions/>
  <pageMargins left="0.75" right="0.75" top="1" bottom="1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workbookViewId="0" topLeftCell="A1">
      <selection activeCell="P8" sqref="P8"/>
    </sheetView>
  </sheetViews>
  <sheetFormatPr defaultColWidth="9.00390625" defaultRowHeight="14.25"/>
  <cols>
    <col min="1" max="1" width="5.00390625" style="0" customWidth="1"/>
    <col min="2" max="2" width="7.75390625" style="0" customWidth="1"/>
    <col min="3" max="3" width="12.375" style="0" customWidth="1"/>
    <col min="4" max="4" width="17.00390625" style="0" customWidth="1"/>
    <col min="5" max="5" width="14.00390625" style="0" customWidth="1"/>
    <col min="6" max="6" width="9.00390625" style="0" customWidth="1"/>
    <col min="7" max="7" width="5.875" style="0" customWidth="1"/>
    <col min="8" max="9" width="8.375" style="0" customWidth="1"/>
    <col min="10" max="10" width="8.375" style="1" customWidth="1"/>
    <col min="11" max="11" width="8.375" style="0" customWidth="1"/>
    <col min="12" max="12" width="8.375" style="2" customWidth="1"/>
  </cols>
  <sheetData>
    <row r="1" spans="1:4" ht="14.25">
      <c r="A1" s="24" t="s">
        <v>0</v>
      </c>
      <c r="B1" s="24"/>
      <c r="C1" s="24"/>
      <c r="D1" s="2"/>
    </row>
    <row r="2" spans="1:12" ht="24" customHeight="1">
      <c r="A2" s="25" t="s">
        <v>147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2.5">
      <c r="A3" s="3" t="s">
        <v>1</v>
      </c>
      <c r="B3" s="21" t="s">
        <v>2</v>
      </c>
      <c r="C3" s="3" t="s">
        <v>3</v>
      </c>
      <c r="D3" s="21" t="s">
        <v>4</v>
      </c>
      <c r="E3" s="21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10" t="s">
        <v>10</v>
      </c>
      <c r="K3" s="4" t="s">
        <v>11</v>
      </c>
      <c r="L3" s="4" t="s">
        <v>12</v>
      </c>
    </row>
    <row r="4" spans="1:12" ht="27">
      <c r="A4" s="5">
        <v>1</v>
      </c>
      <c r="B4" s="22" t="s">
        <v>148</v>
      </c>
      <c r="C4" s="7" t="s">
        <v>149</v>
      </c>
      <c r="D4" s="23" t="s">
        <v>15</v>
      </c>
      <c r="E4" s="22" t="s">
        <v>150</v>
      </c>
      <c r="F4" s="13">
        <v>72.23</v>
      </c>
      <c r="G4" s="11"/>
      <c r="H4" s="11">
        <v>72.23</v>
      </c>
      <c r="I4" s="11">
        <f>H4*0.6</f>
        <v>43.338</v>
      </c>
      <c r="J4" s="12" t="s">
        <v>22</v>
      </c>
      <c r="K4" s="12" t="s">
        <v>22</v>
      </c>
      <c r="L4" s="13">
        <v>43.34</v>
      </c>
    </row>
    <row r="5" spans="1:12" ht="27">
      <c r="A5" s="5">
        <v>2</v>
      </c>
      <c r="B5" s="22" t="s">
        <v>151</v>
      </c>
      <c r="C5" s="7" t="s">
        <v>152</v>
      </c>
      <c r="D5" s="23" t="s">
        <v>15</v>
      </c>
      <c r="E5" s="22" t="s">
        <v>150</v>
      </c>
      <c r="F5" s="13">
        <v>67.08</v>
      </c>
      <c r="G5" s="11"/>
      <c r="H5" s="11">
        <v>67.08</v>
      </c>
      <c r="I5" s="11">
        <f aca="true" t="shared" si="0" ref="I5:I38">H5*0.6</f>
        <v>40.248</v>
      </c>
      <c r="J5" s="12" t="s">
        <v>153</v>
      </c>
      <c r="K5" s="12">
        <f aca="true" t="shared" si="1" ref="K5:K38">J5*0.4</f>
        <v>32.800000000000004</v>
      </c>
      <c r="L5" s="13">
        <v>73.05</v>
      </c>
    </row>
    <row r="6" spans="1:12" ht="27">
      <c r="A6" s="5">
        <v>3</v>
      </c>
      <c r="B6" s="22" t="s">
        <v>154</v>
      </c>
      <c r="C6" s="7" t="s">
        <v>155</v>
      </c>
      <c r="D6" s="23" t="s">
        <v>25</v>
      </c>
      <c r="E6" s="22" t="s">
        <v>156</v>
      </c>
      <c r="F6" s="13">
        <v>71.07</v>
      </c>
      <c r="G6" s="11"/>
      <c r="H6" s="11">
        <v>71.07</v>
      </c>
      <c r="I6" s="11">
        <f t="shared" si="0"/>
        <v>42.641999999999996</v>
      </c>
      <c r="J6" s="12" t="s">
        <v>157</v>
      </c>
      <c r="K6" s="12">
        <f t="shared" si="1"/>
        <v>32.72</v>
      </c>
      <c r="L6" s="13">
        <v>75.36</v>
      </c>
    </row>
    <row r="7" spans="1:12" ht="27">
      <c r="A7" s="5">
        <v>4</v>
      </c>
      <c r="B7" s="22" t="s">
        <v>158</v>
      </c>
      <c r="C7" s="7" t="s">
        <v>159</v>
      </c>
      <c r="D7" s="23" t="s">
        <v>51</v>
      </c>
      <c r="E7" s="22" t="s">
        <v>156</v>
      </c>
      <c r="F7" s="13">
        <v>75.87</v>
      </c>
      <c r="G7" s="11"/>
      <c r="H7" s="11">
        <v>75.87</v>
      </c>
      <c r="I7" s="11">
        <f t="shared" si="0"/>
        <v>45.522</v>
      </c>
      <c r="J7" s="12" t="s">
        <v>17</v>
      </c>
      <c r="K7" s="12">
        <f t="shared" si="1"/>
        <v>33.2</v>
      </c>
      <c r="L7" s="13">
        <v>78.72</v>
      </c>
    </row>
    <row r="8" spans="1:12" ht="27">
      <c r="A8" s="5">
        <v>5</v>
      </c>
      <c r="B8" s="22" t="s">
        <v>160</v>
      </c>
      <c r="C8" s="7" t="s">
        <v>161</v>
      </c>
      <c r="D8" s="23" t="s">
        <v>69</v>
      </c>
      <c r="E8" s="22" t="s">
        <v>156</v>
      </c>
      <c r="F8" s="13">
        <v>78.19</v>
      </c>
      <c r="G8" s="11"/>
      <c r="H8" s="11">
        <v>78.19</v>
      </c>
      <c r="I8" s="11">
        <f t="shared" si="0"/>
        <v>46.913999999999994</v>
      </c>
      <c r="J8" s="12" t="s">
        <v>22</v>
      </c>
      <c r="K8" s="12" t="s">
        <v>22</v>
      </c>
      <c r="L8" s="13">
        <v>46.91</v>
      </c>
    </row>
    <row r="9" spans="1:12" ht="27">
      <c r="A9" s="5">
        <v>6</v>
      </c>
      <c r="B9" s="22" t="s">
        <v>162</v>
      </c>
      <c r="C9" s="7" t="s">
        <v>163</v>
      </c>
      <c r="D9" s="23" t="s">
        <v>69</v>
      </c>
      <c r="E9" s="22" t="s">
        <v>156</v>
      </c>
      <c r="F9" s="13">
        <v>75.45</v>
      </c>
      <c r="G9" s="11"/>
      <c r="H9" s="11">
        <v>75.45</v>
      </c>
      <c r="I9" s="11">
        <f t="shared" si="0"/>
        <v>45.27</v>
      </c>
      <c r="J9" s="12" t="s">
        <v>164</v>
      </c>
      <c r="K9" s="12">
        <f t="shared" si="1"/>
        <v>32.480000000000004</v>
      </c>
      <c r="L9" s="13">
        <v>77.75</v>
      </c>
    </row>
    <row r="10" spans="1:12" ht="27">
      <c r="A10" s="5">
        <v>7</v>
      </c>
      <c r="B10" s="22" t="s">
        <v>165</v>
      </c>
      <c r="C10" s="7" t="s">
        <v>166</v>
      </c>
      <c r="D10" s="23" t="s">
        <v>69</v>
      </c>
      <c r="E10" s="22" t="s">
        <v>156</v>
      </c>
      <c r="F10" s="13">
        <v>75.33</v>
      </c>
      <c r="G10" s="11"/>
      <c r="H10" s="11">
        <v>75.33</v>
      </c>
      <c r="I10" s="11">
        <f t="shared" si="0"/>
        <v>45.198</v>
      </c>
      <c r="J10" s="12" t="s">
        <v>167</v>
      </c>
      <c r="K10" s="12">
        <f t="shared" si="1"/>
        <v>34.160000000000004</v>
      </c>
      <c r="L10" s="13">
        <v>79.36</v>
      </c>
    </row>
    <row r="11" spans="1:12" ht="27">
      <c r="A11" s="5">
        <v>8</v>
      </c>
      <c r="B11" s="22" t="s">
        <v>168</v>
      </c>
      <c r="C11" s="7" t="s">
        <v>169</v>
      </c>
      <c r="D11" s="23" t="s">
        <v>69</v>
      </c>
      <c r="E11" s="22" t="s">
        <v>156</v>
      </c>
      <c r="F11" s="13">
        <v>73.26</v>
      </c>
      <c r="G11" s="11"/>
      <c r="H11" s="11">
        <v>73.26</v>
      </c>
      <c r="I11" s="11">
        <f t="shared" si="0"/>
        <v>43.956</v>
      </c>
      <c r="J11" s="12" t="s">
        <v>22</v>
      </c>
      <c r="K11" s="12" t="s">
        <v>22</v>
      </c>
      <c r="L11" s="13">
        <v>43.96</v>
      </c>
    </row>
    <row r="12" spans="1:12" ht="27">
      <c r="A12" s="5">
        <v>9</v>
      </c>
      <c r="B12" s="22" t="s">
        <v>170</v>
      </c>
      <c r="C12" s="7" t="s">
        <v>171</v>
      </c>
      <c r="D12" s="23" t="s">
        <v>69</v>
      </c>
      <c r="E12" s="22" t="s">
        <v>156</v>
      </c>
      <c r="F12" s="13">
        <v>71.59</v>
      </c>
      <c r="G12" s="11"/>
      <c r="H12" s="11">
        <v>71.59</v>
      </c>
      <c r="I12" s="11">
        <f t="shared" si="0"/>
        <v>42.954</v>
      </c>
      <c r="J12" s="12" t="s">
        <v>172</v>
      </c>
      <c r="K12" s="12">
        <f t="shared" si="1"/>
        <v>32.4</v>
      </c>
      <c r="L12" s="13">
        <v>75.35</v>
      </c>
    </row>
    <row r="13" spans="1:12" ht="27">
      <c r="A13" s="5">
        <v>10</v>
      </c>
      <c r="B13" s="22" t="s">
        <v>173</v>
      </c>
      <c r="C13" s="7" t="s">
        <v>174</v>
      </c>
      <c r="D13" s="23" t="s">
        <v>69</v>
      </c>
      <c r="E13" s="22" t="s">
        <v>156</v>
      </c>
      <c r="F13" s="13">
        <v>70.47</v>
      </c>
      <c r="G13" s="11"/>
      <c r="H13" s="11">
        <v>70.47</v>
      </c>
      <c r="I13" s="11">
        <f t="shared" si="0"/>
        <v>42.282</v>
      </c>
      <c r="J13" s="12" t="s">
        <v>22</v>
      </c>
      <c r="K13" s="12" t="s">
        <v>22</v>
      </c>
      <c r="L13" s="13">
        <v>42.28</v>
      </c>
    </row>
    <row r="14" spans="1:12" ht="27">
      <c r="A14" s="5">
        <v>11</v>
      </c>
      <c r="B14" s="22" t="s">
        <v>175</v>
      </c>
      <c r="C14" s="7" t="s">
        <v>176</v>
      </c>
      <c r="D14" s="23" t="s">
        <v>15</v>
      </c>
      <c r="E14" s="22" t="s">
        <v>177</v>
      </c>
      <c r="F14" s="13">
        <v>80.36</v>
      </c>
      <c r="G14" s="11"/>
      <c r="H14" s="11">
        <v>80.36</v>
      </c>
      <c r="I14" s="11">
        <f t="shared" si="0"/>
        <v>48.216</v>
      </c>
      <c r="J14" s="12" t="s">
        <v>132</v>
      </c>
      <c r="K14" s="12">
        <f t="shared" si="1"/>
        <v>34.480000000000004</v>
      </c>
      <c r="L14" s="13">
        <v>82.7</v>
      </c>
    </row>
    <row r="15" spans="1:12" ht="27">
      <c r="A15" s="5">
        <v>12</v>
      </c>
      <c r="B15" s="22" t="s">
        <v>178</v>
      </c>
      <c r="C15" s="7" t="s">
        <v>179</v>
      </c>
      <c r="D15" s="23" t="s">
        <v>15</v>
      </c>
      <c r="E15" s="22" t="s">
        <v>177</v>
      </c>
      <c r="F15" s="13">
        <v>77.58</v>
      </c>
      <c r="G15" s="11"/>
      <c r="H15" s="11">
        <v>77.58</v>
      </c>
      <c r="I15" s="11">
        <f t="shared" si="0"/>
        <v>46.547999999999995</v>
      </c>
      <c r="J15" s="12" t="s">
        <v>109</v>
      </c>
      <c r="K15" s="12">
        <f t="shared" si="1"/>
        <v>33.12</v>
      </c>
      <c r="L15" s="13">
        <v>79.67</v>
      </c>
    </row>
    <row r="16" spans="1:12" ht="27">
      <c r="A16" s="5">
        <v>13</v>
      </c>
      <c r="B16" s="22" t="s">
        <v>180</v>
      </c>
      <c r="C16" s="7" t="s">
        <v>181</v>
      </c>
      <c r="D16" s="23" t="s">
        <v>15</v>
      </c>
      <c r="E16" s="22" t="s">
        <v>177</v>
      </c>
      <c r="F16" s="13">
        <v>75.95</v>
      </c>
      <c r="G16" s="11"/>
      <c r="H16" s="11">
        <v>75.95</v>
      </c>
      <c r="I16" s="11">
        <f t="shared" si="0"/>
        <v>45.57</v>
      </c>
      <c r="J16" s="12" t="s">
        <v>182</v>
      </c>
      <c r="K16" s="12">
        <f t="shared" si="1"/>
        <v>33.44</v>
      </c>
      <c r="L16" s="13">
        <v>79.01</v>
      </c>
    </row>
    <row r="17" spans="1:12" ht="27">
      <c r="A17" s="5">
        <v>14</v>
      </c>
      <c r="B17" s="22" t="s">
        <v>183</v>
      </c>
      <c r="C17" s="7" t="s">
        <v>184</v>
      </c>
      <c r="D17" s="23" t="s">
        <v>25</v>
      </c>
      <c r="E17" s="22" t="s">
        <v>185</v>
      </c>
      <c r="F17" s="13">
        <v>78.11</v>
      </c>
      <c r="G17" s="11"/>
      <c r="H17" s="11">
        <v>78.11</v>
      </c>
      <c r="I17" s="11">
        <f t="shared" si="0"/>
        <v>46.866</v>
      </c>
      <c r="J17" s="12" t="s">
        <v>186</v>
      </c>
      <c r="K17" s="12">
        <f t="shared" si="1"/>
        <v>32.88</v>
      </c>
      <c r="L17" s="13">
        <v>79.75</v>
      </c>
    </row>
    <row r="18" spans="1:12" ht="27">
      <c r="A18" s="5">
        <v>15</v>
      </c>
      <c r="B18" s="22" t="s">
        <v>187</v>
      </c>
      <c r="C18" s="7" t="s">
        <v>188</v>
      </c>
      <c r="D18" s="23" t="s">
        <v>25</v>
      </c>
      <c r="E18" s="22" t="s">
        <v>185</v>
      </c>
      <c r="F18" s="13">
        <v>71.97</v>
      </c>
      <c r="G18" s="11"/>
      <c r="H18" s="11">
        <v>71.97</v>
      </c>
      <c r="I18" s="11">
        <f t="shared" si="0"/>
        <v>43.181999999999995</v>
      </c>
      <c r="J18" s="12" t="s">
        <v>189</v>
      </c>
      <c r="K18" s="12">
        <f t="shared" si="1"/>
        <v>34.36000000000001</v>
      </c>
      <c r="L18" s="13">
        <v>77.54</v>
      </c>
    </row>
    <row r="19" spans="1:12" ht="27">
      <c r="A19" s="5">
        <v>16</v>
      </c>
      <c r="B19" s="22" t="s">
        <v>190</v>
      </c>
      <c r="C19" s="7" t="s">
        <v>191</v>
      </c>
      <c r="D19" s="23" t="s">
        <v>25</v>
      </c>
      <c r="E19" s="22" t="s">
        <v>185</v>
      </c>
      <c r="F19" s="13">
        <v>70.87</v>
      </c>
      <c r="G19" s="11"/>
      <c r="H19" s="11">
        <v>70.87</v>
      </c>
      <c r="I19" s="11">
        <f t="shared" si="0"/>
        <v>42.522</v>
      </c>
      <c r="J19" s="12" t="s">
        <v>17</v>
      </c>
      <c r="K19" s="12">
        <f t="shared" si="1"/>
        <v>33.2</v>
      </c>
      <c r="L19" s="13">
        <v>75.72</v>
      </c>
    </row>
    <row r="20" spans="1:12" ht="27">
      <c r="A20" s="5">
        <v>17</v>
      </c>
      <c r="B20" s="22" t="s">
        <v>192</v>
      </c>
      <c r="C20" s="7" t="s">
        <v>193</v>
      </c>
      <c r="D20" s="23" t="s">
        <v>194</v>
      </c>
      <c r="E20" s="22" t="s">
        <v>195</v>
      </c>
      <c r="F20" s="13">
        <v>69.8</v>
      </c>
      <c r="G20" s="11"/>
      <c r="H20" s="11">
        <v>69.8</v>
      </c>
      <c r="I20" s="11">
        <f t="shared" si="0"/>
        <v>41.879999999999995</v>
      </c>
      <c r="J20" s="12" t="s">
        <v>66</v>
      </c>
      <c r="K20" s="12">
        <f t="shared" si="1"/>
        <v>33.6</v>
      </c>
      <c r="L20" s="13">
        <v>75.48</v>
      </c>
    </row>
    <row r="21" spans="1:12" ht="27">
      <c r="A21" s="5">
        <v>18</v>
      </c>
      <c r="B21" s="22" t="s">
        <v>196</v>
      </c>
      <c r="C21" s="7" t="s">
        <v>197</v>
      </c>
      <c r="D21" s="23" t="s">
        <v>194</v>
      </c>
      <c r="E21" s="22" t="s">
        <v>195</v>
      </c>
      <c r="F21" s="13">
        <v>68.97</v>
      </c>
      <c r="G21" s="11"/>
      <c r="H21" s="11">
        <v>68.97</v>
      </c>
      <c r="I21" s="11">
        <f t="shared" si="0"/>
        <v>41.382</v>
      </c>
      <c r="J21" s="12" t="s">
        <v>186</v>
      </c>
      <c r="K21" s="12">
        <f t="shared" si="1"/>
        <v>32.88</v>
      </c>
      <c r="L21" s="13">
        <v>74.26</v>
      </c>
    </row>
    <row r="22" spans="1:12" ht="27">
      <c r="A22" s="5">
        <v>19</v>
      </c>
      <c r="B22" s="22" t="s">
        <v>198</v>
      </c>
      <c r="C22" s="7" t="s">
        <v>199</v>
      </c>
      <c r="D22" s="23" t="s">
        <v>194</v>
      </c>
      <c r="E22" s="22" t="s">
        <v>195</v>
      </c>
      <c r="F22" s="13">
        <v>68.06</v>
      </c>
      <c r="G22" s="11"/>
      <c r="H22" s="11">
        <v>68.06</v>
      </c>
      <c r="I22" s="11">
        <f t="shared" si="0"/>
        <v>40.836</v>
      </c>
      <c r="J22" s="12" t="s">
        <v>17</v>
      </c>
      <c r="K22" s="12">
        <f t="shared" si="1"/>
        <v>33.2</v>
      </c>
      <c r="L22" s="13">
        <v>74.04</v>
      </c>
    </row>
    <row r="23" spans="1:12" ht="27">
      <c r="A23" s="5">
        <v>20</v>
      </c>
      <c r="B23" s="22" t="s">
        <v>200</v>
      </c>
      <c r="C23" s="7" t="s">
        <v>201</v>
      </c>
      <c r="D23" s="23" t="s">
        <v>25</v>
      </c>
      <c r="E23" s="22" t="s">
        <v>202</v>
      </c>
      <c r="F23" s="13">
        <v>71.31</v>
      </c>
      <c r="G23" s="11"/>
      <c r="H23" s="11">
        <v>71.31</v>
      </c>
      <c r="I23" s="11">
        <f t="shared" si="0"/>
        <v>42.786</v>
      </c>
      <c r="J23" s="12" t="s">
        <v>203</v>
      </c>
      <c r="K23" s="12">
        <f t="shared" si="1"/>
        <v>33.92</v>
      </c>
      <c r="L23" s="13">
        <v>76.71</v>
      </c>
    </row>
    <row r="24" spans="1:12" ht="27">
      <c r="A24" s="5">
        <v>21</v>
      </c>
      <c r="B24" s="22" t="s">
        <v>204</v>
      </c>
      <c r="C24" s="7" t="s">
        <v>205</v>
      </c>
      <c r="D24" s="23" t="s">
        <v>25</v>
      </c>
      <c r="E24" s="22" t="s">
        <v>202</v>
      </c>
      <c r="F24" s="13">
        <v>71.1</v>
      </c>
      <c r="G24" s="11"/>
      <c r="H24" s="11">
        <v>71.1</v>
      </c>
      <c r="I24" s="11">
        <f t="shared" si="0"/>
        <v>42.66</v>
      </c>
      <c r="J24" s="12" t="s">
        <v>206</v>
      </c>
      <c r="K24" s="12">
        <f t="shared" si="1"/>
        <v>32.160000000000004</v>
      </c>
      <c r="L24" s="13">
        <v>74.82</v>
      </c>
    </row>
    <row r="25" spans="1:12" ht="27">
      <c r="A25" s="5">
        <v>22</v>
      </c>
      <c r="B25" s="22" t="s">
        <v>207</v>
      </c>
      <c r="C25" s="7" t="s">
        <v>208</v>
      </c>
      <c r="D25" s="23" t="s">
        <v>25</v>
      </c>
      <c r="E25" s="22" t="s">
        <v>202</v>
      </c>
      <c r="F25" s="13">
        <v>69.47</v>
      </c>
      <c r="G25" s="11"/>
      <c r="H25" s="11">
        <v>69.47</v>
      </c>
      <c r="I25" s="11">
        <f t="shared" si="0"/>
        <v>41.681999999999995</v>
      </c>
      <c r="J25" s="12" t="s">
        <v>209</v>
      </c>
      <c r="K25" s="12">
        <f t="shared" si="1"/>
        <v>33.68</v>
      </c>
      <c r="L25" s="13">
        <v>75.36</v>
      </c>
    </row>
    <row r="26" spans="1:12" ht="27">
      <c r="A26" s="5">
        <v>23</v>
      </c>
      <c r="B26" s="22" t="s">
        <v>210</v>
      </c>
      <c r="C26" s="7" t="s">
        <v>211</v>
      </c>
      <c r="D26" s="23" t="s">
        <v>69</v>
      </c>
      <c r="E26" s="22" t="s">
        <v>212</v>
      </c>
      <c r="F26" s="13">
        <v>67.16</v>
      </c>
      <c r="G26" s="11"/>
      <c r="H26" s="11">
        <v>67.16</v>
      </c>
      <c r="I26" s="11">
        <f t="shared" si="0"/>
        <v>40.296</v>
      </c>
      <c r="J26" s="12" t="s">
        <v>213</v>
      </c>
      <c r="K26" s="12">
        <f t="shared" si="1"/>
        <v>32.080000000000005</v>
      </c>
      <c r="L26" s="13">
        <v>72.38</v>
      </c>
    </row>
    <row r="27" spans="1:12" ht="27">
      <c r="A27" s="5">
        <v>24</v>
      </c>
      <c r="B27" s="22" t="s">
        <v>214</v>
      </c>
      <c r="C27" s="7" t="s">
        <v>215</v>
      </c>
      <c r="D27" s="23" t="s">
        <v>69</v>
      </c>
      <c r="E27" s="22" t="s">
        <v>212</v>
      </c>
      <c r="F27" s="13">
        <v>66.71</v>
      </c>
      <c r="G27" s="11"/>
      <c r="H27" s="11">
        <v>66.71</v>
      </c>
      <c r="I27" s="11">
        <f t="shared" si="0"/>
        <v>40.025999999999996</v>
      </c>
      <c r="J27" s="12" t="s">
        <v>216</v>
      </c>
      <c r="K27" s="12">
        <f t="shared" si="1"/>
        <v>34.24</v>
      </c>
      <c r="L27" s="13">
        <v>74.27</v>
      </c>
    </row>
    <row r="28" spans="1:12" ht="27">
      <c r="A28" s="5">
        <v>25</v>
      </c>
      <c r="B28" s="22" t="s">
        <v>217</v>
      </c>
      <c r="C28" s="7" t="s">
        <v>218</v>
      </c>
      <c r="D28" s="23" t="s">
        <v>25</v>
      </c>
      <c r="E28" s="22" t="s">
        <v>219</v>
      </c>
      <c r="F28" s="13">
        <v>74.27</v>
      </c>
      <c r="G28" s="11"/>
      <c r="H28" s="11">
        <v>74.27</v>
      </c>
      <c r="I28" s="11">
        <f t="shared" si="0"/>
        <v>44.562</v>
      </c>
      <c r="J28" s="12" t="s">
        <v>220</v>
      </c>
      <c r="K28" s="12">
        <f t="shared" si="1"/>
        <v>33.52</v>
      </c>
      <c r="L28" s="13">
        <v>78.08</v>
      </c>
    </row>
    <row r="29" spans="1:12" ht="27">
      <c r="A29" s="5">
        <v>26</v>
      </c>
      <c r="B29" s="22" t="s">
        <v>221</v>
      </c>
      <c r="C29" s="7" t="s">
        <v>222</v>
      </c>
      <c r="D29" s="23" t="s">
        <v>25</v>
      </c>
      <c r="E29" s="22" t="s">
        <v>219</v>
      </c>
      <c r="F29" s="13">
        <v>72.17</v>
      </c>
      <c r="G29" s="11"/>
      <c r="H29" s="11">
        <v>72.17</v>
      </c>
      <c r="I29" s="11">
        <f t="shared" si="0"/>
        <v>43.302</v>
      </c>
      <c r="J29" s="12" t="s">
        <v>223</v>
      </c>
      <c r="K29" s="12">
        <f t="shared" si="1"/>
        <v>33.04</v>
      </c>
      <c r="L29" s="13">
        <v>76.34</v>
      </c>
    </row>
    <row r="30" spans="1:12" ht="27">
      <c r="A30" s="5">
        <v>27</v>
      </c>
      <c r="B30" s="22" t="s">
        <v>224</v>
      </c>
      <c r="C30" s="7" t="s">
        <v>225</v>
      </c>
      <c r="D30" s="23" t="s">
        <v>25</v>
      </c>
      <c r="E30" s="22" t="s">
        <v>219</v>
      </c>
      <c r="F30" s="13">
        <v>71.04</v>
      </c>
      <c r="G30" s="11"/>
      <c r="H30" s="11">
        <v>71.04</v>
      </c>
      <c r="I30" s="11">
        <f t="shared" si="0"/>
        <v>42.624</v>
      </c>
      <c r="J30" s="12" t="s">
        <v>109</v>
      </c>
      <c r="K30" s="12">
        <f t="shared" si="1"/>
        <v>33.12</v>
      </c>
      <c r="L30" s="13">
        <v>75.74</v>
      </c>
    </row>
    <row r="31" spans="1:12" ht="27">
      <c r="A31" s="5">
        <v>28</v>
      </c>
      <c r="B31" s="22" t="s">
        <v>226</v>
      </c>
      <c r="C31" s="7" t="s">
        <v>227</v>
      </c>
      <c r="D31" s="23" t="s">
        <v>25</v>
      </c>
      <c r="E31" s="22" t="s">
        <v>228</v>
      </c>
      <c r="F31" s="13">
        <v>73.12</v>
      </c>
      <c r="G31" s="11"/>
      <c r="H31" s="11">
        <v>73.12</v>
      </c>
      <c r="I31" s="11">
        <f t="shared" si="0"/>
        <v>43.872</v>
      </c>
      <c r="J31" s="12" t="s">
        <v>119</v>
      </c>
      <c r="K31" s="12">
        <f t="shared" si="1"/>
        <v>32.96</v>
      </c>
      <c r="L31" s="13">
        <v>76.83</v>
      </c>
    </row>
    <row r="32" spans="1:12" ht="27">
      <c r="A32" s="5">
        <v>29</v>
      </c>
      <c r="B32" s="22" t="s">
        <v>229</v>
      </c>
      <c r="C32" s="7" t="s">
        <v>230</v>
      </c>
      <c r="D32" s="23" t="s">
        <v>25</v>
      </c>
      <c r="E32" s="22" t="s">
        <v>228</v>
      </c>
      <c r="F32" s="13">
        <v>68.6</v>
      </c>
      <c r="G32" s="11"/>
      <c r="H32" s="11">
        <v>68.6</v>
      </c>
      <c r="I32" s="11">
        <f t="shared" si="0"/>
        <v>41.16</v>
      </c>
      <c r="J32" s="12" t="s">
        <v>231</v>
      </c>
      <c r="K32" s="12">
        <f t="shared" si="1"/>
        <v>33.760000000000005</v>
      </c>
      <c r="L32" s="13">
        <v>74.92</v>
      </c>
    </row>
    <row r="33" spans="1:12" ht="27">
      <c r="A33" s="5">
        <v>30</v>
      </c>
      <c r="B33" s="22" t="s">
        <v>232</v>
      </c>
      <c r="C33" s="7" t="s">
        <v>233</v>
      </c>
      <c r="D33" s="23" t="s">
        <v>25</v>
      </c>
      <c r="E33" s="22" t="s">
        <v>228</v>
      </c>
      <c r="F33" s="13">
        <v>68.27</v>
      </c>
      <c r="G33" s="11"/>
      <c r="H33" s="11">
        <v>68.27</v>
      </c>
      <c r="I33" s="11">
        <f t="shared" si="0"/>
        <v>40.961999999999996</v>
      </c>
      <c r="J33" s="12" t="s">
        <v>234</v>
      </c>
      <c r="K33" s="12">
        <f t="shared" si="1"/>
        <v>32.56</v>
      </c>
      <c r="L33" s="13">
        <v>73.52</v>
      </c>
    </row>
    <row r="34" spans="1:12" ht="27">
      <c r="A34" s="5">
        <v>31</v>
      </c>
      <c r="B34" s="22" t="s">
        <v>235</v>
      </c>
      <c r="C34" s="7" t="s">
        <v>236</v>
      </c>
      <c r="D34" s="23" t="s">
        <v>25</v>
      </c>
      <c r="E34" s="22" t="s">
        <v>237</v>
      </c>
      <c r="F34" s="13">
        <v>76.53</v>
      </c>
      <c r="G34" s="11"/>
      <c r="H34" s="11">
        <v>76.53</v>
      </c>
      <c r="I34" s="11">
        <f t="shared" si="0"/>
        <v>45.918</v>
      </c>
      <c r="J34" s="12" t="s">
        <v>186</v>
      </c>
      <c r="K34" s="12">
        <f t="shared" si="1"/>
        <v>32.88</v>
      </c>
      <c r="L34" s="13">
        <v>78.8</v>
      </c>
    </row>
    <row r="35" spans="1:12" ht="27">
      <c r="A35" s="5">
        <v>32</v>
      </c>
      <c r="B35" s="22" t="s">
        <v>238</v>
      </c>
      <c r="C35" s="7" t="s">
        <v>239</v>
      </c>
      <c r="D35" s="23" t="s">
        <v>25</v>
      </c>
      <c r="E35" s="22" t="s">
        <v>237</v>
      </c>
      <c r="F35" s="13">
        <v>76.21</v>
      </c>
      <c r="G35" s="11"/>
      <c r="H35" s="11">
        <v>76.21</v>
      </c>
      <c r="I35" s="11">
        <f t="shared" si="0"/>
        <v>45.72599999999999</v>
      </c>
      <c r="J35" s="12" t="s">
        <v>240</v>
      </c>
      <c r="K35" s="12">
        <f t="shared" si="1"/>
        <v>34.4</v>
      </c>
      <c r="L35" s="13">
        <v>80.13</v>
      </c>
    </row>
    <row r="36" spans="1:12" ht="27">
      <c r="A36" s="5">
        <v>33</v>
      </c>
      <c r="B36" s="22" t="s">
        <v>241</v>
      </c>
      <c r="C36" s="7" t="s">
        <v>242</v>
      </c>
      <c r="D36" s="23" t="s">
        <v>25</v>
      </c>
      <c r="E36" s="22" t="s">
        <v>237</v>
      </c>
      <c r="F36" s="13">
        <v>75.64</v>
      </c>
      <c r="G36" s="11"/>
      <c r="H36" s="11">
        <v>75.64</v>
      </c>
      <c r="I36" s="11">
        <f t="shared" si="0"/>
        <v>45.384</v>
      </c>
      <c r="J36" s="12" t="s">
        <v>17</v>
      </c>
      <c r="K36" s="12">
        <f t="shared" si="1"/>
        <v>33.2</v>
      </c>
      <c r="L36" s="13">
        <v>78.58</v>
      </c>
    </row>
    <row r="37" spans="1:12" ht="27">
      <c r="A37" s="5">
        <v>34</v>
      </c>
      <c r="B37" s="22" t="s">
        <v>243</v>
      </c>
      <c r="C37" s="7" t="s">
        <v>244</v>
      </c>
      <c r="D37" s="23" t="s">
        <v>25</v>
      </c>
      <c r="E37" s="22" t="s">
        <v>237</v>
      </c>
      <c r="F37" s="13">
        <v>74.78</v>
      </c>
      <c r="G37" s="11"/>
      <c r="H37" s="11">
        <v>74.78</v>
      </c>
      <c r="I37" s="11">
        <f t="shared" si="0"/>
        <v>44.868</v>
      </c>
      <c r="J37" s="12" t="s">
        <v>66</v>
      </c>
      <c r="K37" s="12">
        <f t="shared" si="1"/>
        <v>33.6</v>
      </c>
      <c r="L37" s="13">
        <v>78.47</v>
      </c>
    </row>
    <row r="38" spans="1:12" ht="27">
      <c r="A38" s="5">
        <v>35</v>
      </c>
      <c r="B38" s="22" t="s">
        <v>245</v>
      </c>
      <c r="C38" s="7" t="s">
        <v>246</v>
      </c>
      <c r="D38" s="23" t="s">
        <v>25</v>
      </c>
      <c r="E38" s="22" t="s">
        <v>237</v>
      </c>
      <c r="F38" s="13">
        <v>74.65</v>
      </c>
      <c r="G38" s="11"/>
      <c r="H38" s="11">
        <v>74.65</v>
      </c>
      <c r="I38" s="11">
        <f t="shared" si="0"/>
        <v>44.79</v>
      </c>
      <c r="J38" s="12" t="s">
        <v>234</v>
      </c>
      <c r="K38" s="12">
        <f t="shared" si="1"/>
        <v>32.56</v>
      </c>
      <c r="L38" s="13">
        <v>77.35</v>
      </c>
    </row>
  </sheetData>
  <sheetProtection/>
  <mergeCells count="2">
    <mergeCell ref="A1:C1"/>
    <mergeCell ref="A2:L2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P14" sqref="P14"/>
    </sheetView>
  </sheetViews>
  <sheetFormatPr defaultColWidth="9.00390625" defaultRowHeight="14.25"/>
  <cols>
    <col min="1" max="1" width="5.125" style="0" customWidth="1"/>
    <col min="2" max="2" width="7.25390625" style="0" customWidth="1"/>
    <col min="3" max="3" width="10.125" style="0" customWidth="1"/>
    <col min="4" max="4" width="21.50390625" style="0" customWidth="1"/>
    <col min="5" max="5" width="11.50390625" style="0" customWidth="1"/>
    <col min="6" max="6" width="9.75390625" style="0" customWidth="1"/>
    <col min="7" max="7" width="5.50390625" style="0" customWidth="1"/>
    <col min="10" max="10" width="9.00390625" style="1" customWidth="1"/>
    <col min="11" max="11" width="7.375" style="0" customWidth="1"/>
    <col min="12" max="12" width="6.50390625" style="2" customWidth="1"/>
  </cols>
  <sheetData>
    <row r="1" spans="1:4" ht="14.25">
      <c r="A1" s="24" t="s">
        <v>0</v>
      </c>
      <c r="B1" s="24"/>
      <c r="C1" s="24"/>
      <c r="D1" s="2"/>
    </row>
    <row r="2" spans="1:12" ht="24" customHeight="1">
      <c r="A2" s="25" t="s">
        <v>147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2.5">
      <c r="A3" s="3" t="s">
        <v>1</v>
      </c>
      <c r="B3" s="21" t="s">
        <v>2</v>
      </c>
      <c r="C3" s="3" t="s">
        <v>3</v>
      </c>
      <c r="D3" s="21" t="s">
        <v>4</v>
      </c>
      <c r="E3" s="21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10" t="s">
        <v>10</v>
      </c>
      <c r="K3" s="4" t="s">
        <v>11</v>
      </c>
      <c r="L3" s="4" t="s">
        <v>12</v>
      </c>
    </row>
    <row r="4" spans="1:12" ht="20.25" customHeight="1">
      <c r="A4" s="5">
        <v>1</v>
      </c>
      <c r="B4" s="22" t="s">
        <v>247</v>
      </c>
      <c r="C4" s="7" t="s">
        <v>248</v>
      </c>
      <c r="D4" s="23" t="s">
        <v>249</v>
      </c>
      <c r="E4" s="22" t="s">
        <v>250</v>
      </c>
      <c r="F4" s="13">
        <v>72.24</v>
      </c>
      <c r="G4" s="6"/>
      <c r="H4" s="11">
        <v>72.24</v>
      </c>
      <c r="I4" s="11">
        <f>H4*0.4</f>
        <v>28.896</v>
      </c>
      <c r="J4" s="12" t="s">
        <v>251</v>
      </c>
      <c r="K4" s="13">
        <f>J4*0.6</f>
        <v>50.04</v>
      </c>
      <c r="L4" s="13">
        <v>78.94</v>
      </c>
    </row>
    <row r="5" spans="1:12" ht="20.25" customHeight="1">
      <c r="A5" s="5">
        <v>2</v>
      </c>
      <c r="B5" s="22" t="s">
        <v>252</v>
      </c>
      <c r="C5" s="7" t="s">
        <v>253</v>
      </c>
      <c r="D5" s="23" t="s">
        <v>249</v>
      </c>
      <c r="E5" s="22" t="s">
        <v>250</v>
      </c>
      <c r="F5" s="13">
        <v>70.89</v>
      </c>
      <c r="G5" s="6"/>
      <c r="H5" s="11">
        <v>70.89</v>
      </c>
      <c r="I5" s="11">
        <f aca="true" t="shared" si="0" ref="I5:I30">H5*0.4</f>
        <v>28.356</v>
      </c>
      <c r="J5" s="12" t="s">
        <v>254</v>
      </c>
      <c r="K5" s="13">
        <f aca="true" t="shared" si="1" ref="K5:K29">J5*0.6</f>
        <v>50.940000000000005</v>
      </c>
      <c r="L5" s="13">
        <v>79.3</v>
      </c>
    </row>
    <row r="6" spans="1:12" ht="20.25" customHeight="1">
      <c r="A6" s="5">
        <v>3</v>
      </c>
      <c r="B6" s="22" t="s">
        <v>255</v>
      </c>
      <c r="C6" s="7" t="s">
        <v>256</v>
      </c>
      <c r="D6" s="23" t="s">
        <v>249</v>
      </c>
      <c r="E6" s="22" t="s">
        <v>250</v>
      </c>
      <c r="F6" s="13">
        <v>68.51</v>
      </c>
      <c r="G6" s="6"/>
      <c r="H6" s="11">
        <v>68.51</v>
      </c>
      <c r="I6" s="11">
        <f t="shared" si="0"/>
        <v>27.404000000000003</v>
      </c>
      <c r="J6" s="12" t="s">
        <v>257</v>
      </c>
      <c r="K6" s="13">
        <f t="shared" si="1"/>
        <v>50.76</v>
      </c>
      <c r="L6" s="13">
        <v>78.16</v>
      </c>
    </row>
    <row r="7" spans="1:12" ht="20.25" customHeight="1">
      <c r="A7" s="5">
        <v>4</v>
      </c>
      <c r="B7" s="22" t="s">
        <v>258</v>
      </c>
      <c r="C7" s="7" t="s">
        <v>259</v>
      </c>
      <c r="D7" s="23" t="s">
        <v>25</v>
      </c>
      <c r="E7" s="22" t="s">
        <v>260</v>
      </c>
      <c r="F7" s="13">
        <v>71.55</v>
      </c>
      <c r="G7" s="6"/>
      <c r="H7" s="11">
        <v>71.55</v>
      </c>
      <c r="I7" s="11">
        <f t="shared" si="0"/>
        <v>28.62</v>
      </c>
      <c r="J7" s="12" t="s">
        <v>261</v>
      </c>
      <c r="K7" s="13">
        <f t="shared" si="1"/>
        <v>52.26</v>
      </c>
      <c r="L7" s="13">
        <v>80.88</v>
      </c>
    </row>
    <row r="8" spans="1:12" ht="20.25" customHeight="1">
      <c r="A8" s="5">
        <v>5</v>
      </c>
      <c r="B8" s="22" t="s">
        <v>262</v>
      </c>
      <c r="C8" s="7" t="s">
        <v>263</v>
      </c>
      <c r="D8" s="23" t="s">
        <v>25</v>
      </c>
      <c r="E8" s="22" t="s">
        <v>260</v>
      </c>
      <c r="F8" s="13">
        <v>68.33</v>
      </c>
      <c r="G8" s="6"/>
      <c r="H8" s="11">
        <v>68.33</v>
      </c>
      <c r="I8" s="11">
        <f t="shared" si="0"/>
        <v>27.332</v>
      </c>
      <c r="J8" s="12" t="s">
        <v>22</v>
      </c>
      <c r="K8" s="13" t="s">
        <v>22</v>
      </c>
      <c r="L8" s="13">
        <v>27.33</v>
      </c>
    </row>
    <row r="9" spans="1:12" ht="20.25" customHeight="1">
      <c r="A9" s="5">
        <v>6</v>
      </c>
      <c r="B9" s="22" t="s">
        <v>264</v>
      </c>
      <c r="C9" s="7" t="s">
        <v>265</v>
      </c>
      <c r="D9" s="23" t="s">
        <v>25</v>
      </c>
      <c r="E9" s="22" t="s">
        <v>260</v>
      </c>
      <c r="F9" s="13">
        <v>65.4</v>
      </c>
      <c r="G9" s="6"/>
      <c r="H9" s="11">
        <v>65.4</v>
      </c>
      <c r="I9" s="11">
        <f t="shared" si="0"/>
        <v>26.160000000000004</v>
      </c>
      <c r="J9" s="12" t="s">
        <v>266</v>
      </c>
      <c r="K9" s="13">
        <f t="shared" si="1"/>
        <v>50.58</v>
      </c>
      <c r="L9" s="13">
        <v>76.74</v>
      </c>
    </row>
    <row r="10" spans="1:12" ht="20.25" customHeight="1">
      <c r="A10" s="5">
        <v>7</v>
      </c>
      <c r="B10" s="22" t="s">
        <v>267</v>
      </c>
      <c r="C10" s="7" t="s">
        <v>268</v>
      </c>
      <c r="D10" s="23" t="s">
        <v>25</v>
      </c>
      <c r="E10" s="22" t="s">
        <v>260</v>
      </c>
      <c r="F10" s="13">
        <v>65.06</v>
      </c>
      <c r="G10" s="6"/>
      <c r="H10" s="11">
        <v>65.06</v>
      </c>
      <c r="I10" s="11">
        <f t="shared" si="0"/>
        <v>26.024</v>
      </c>
      <c r="J10" s="12" t="s">
        <v>269</v>
      </c>
      <c r="K10" s="13">
        <f t="shared" si="1"/>
        <v>50.699999999999996</v>
      </c>
      <c r="L10" s="13">
        <v>76.72</v>
      </c>
    </row>
    <row r="11" spans="1:12" ht="20.25" customHeight="1">
      <c r="A11" s="5">
        <v>8</v>
      </c>
      <c r="B11" s="22" t="s">
        <v>270</v>
      </c>
      <c r="C11" s="7" t="s">
        <v>271</v>
      </c>
      <c r="D11" s="23" t="s">
        <v>25</v>
      </c>
      <c r="E11" s="22" t="s">
        <v>260</v>
      </c>
      <c r="F11" s="13">
        <v>64.85</v>
      </c>
      <c r="G11" s="6"/>
      <c r="H11" s="11">
        <v>64.85</v>
      </c>
      <c r="I11" s="11">
        <f t="shared" si="0"/>
        <v>25.939999999999998</v>
      </c>
      <c r="J11" s="12" t="s">
        <v>272</v>
      </c>
      <c r="K11" s="13">
        <f t="shared" si="1"/>
        <v>52.32</v>
      </c>
      <c r="L11" s="13">
        <v>78.26</v>
      </c>
    </row>
    <row r="12" spans="1:12" ht="20.25" customHeight="1">
      <c r="A12" s="5">
        <v>9</v>
      </c>
      <c r="B12" s="22" t="s">
        <v>273</v>
      </c>
      <c r="C12" s="7" t="s">
        <v>274</v>
      </c>
      <c r="D12" s="23" t="s">
        <v>25</v>
      </c>
      <c r="E12" s="22" t="s">
        <v>260</v>
      </c>
      <c r="F12" s="13">
        <v>64.39</v>
      </c>
      <c r="G12" s="6"/>
      <c r="H12" s="11">
        <v>64.39</v>
      </c>
      <c r="I12" s="11">
        <f t="shared" si="0"/>
        <v>25.756</v>
      </c>
      <c r="J12" s="12" t="s">
        <v>22</v>
      </c>
      <c r="K12" s="13" t="s">
        <v>22</v>
      </c>
      <c r="L12" s="13">
        <v>25.76</v>
      </c>
    </row>
    <row r="13" spans="1:12" ht="20.25" customHeight="1">
      <c r="A13" s="5">
        <v>10</v>
      </c>
      <c r="B13" s="22" t="s">
        <v>275</v>
      </c>
      <c r="C13" s="7" t="s">
        <v>276</v>
      </c>
      <c r="D13" s="23" t="s">
        <v>69</v>
      </c>
      <c r="E13" s="22" t="s">
        <v>277</v>
      </c>
      <c r="F13" s="13">
        <v>69.93</v>
      </c>
      <c r="G13" s="6"/>
      <c r="H13" s="11">
        <v>69.93</v>
      </c>
      <c r="I13" s="11">
        <f t="shared" si="0"/>
        <v>27.972000000000005</v>
      </c>
      <c r="J13" s="12" t="s">
        <v>278</v>
      </c>
      <c r="K13" s="13">
        <f t="shared" si="1"/>
        <v>50.1</v>
      </c>
      <c r="L13" s="13">
        <v>78.07</v>
      </c>
    </row>
    <row r="14" spans="1:12" ht="20.25" customHeight="1">
      <c r="A14" s="5">
        <v>11</v>
      </c>
      <c r="B14" s="22" t="s">
        <v>279</v>
      </c>
      <c r="C14" s="7" t="s">
        <v>280</v>
      </c>
      <c r="D14" s="23" t="s">
        <v>69</v>
      </c>
      <c r="E14" s="22" t="s">
        <v>277</v>
      </c>
      <c r="F14" s="13">
        <v>69.65</v>
      </c>
      <c r="G14" s="6"/>
      <c r="H14" s="11">
        <v>69.65</v>
      </c>
      <c r="I14" s="11">
        <f t="shared" si="0"/>
        <v>27.860000000000003</v>
      </c>
      <c r="J14" s="12" t="s">
        <v>281</v>
      </c>
      <c r="K14" s="13">
        <f t="shared" si="1"/>
        <v>49.85999999999999</v>
      </c>
      <c r="L14" s="13">
        <v>77.72</v>
      </c>
    </row>
    <row r="15" spans="1:12" ht="20.25" customHeight="1">
      <c r="A15" s="5">
        <v>12</v>
      </c>
      <c r="B15" s="22" t="s">
        <v>282</v>
      </c>
      <c r="C15" s="7" t="s">
        <v>283</v>
      </c>
      <c r="D15" s="23" t="s">
        <v>69</v>
      </c>
      <c r="E15" s="22" t="s">
        <v>277</v>
      </c>
      <c r="F15" s="13">
        <v>68.82</v>
      </c>
      <c r="G15" s="6"/>
      <c r="H15" s="11">
        <v>68.82</v>
      </c>
      <c r="I15" s="11">
        <f t="shared" si="0"/>
        <v>27.528</v>
      </c>
      <c r="J15" s="12" t="s">
        <v>209</v>
      </c>
      <c r="K15" s="13">
        <f t="shared" si="1"/>
        <v>50.52</v>
      </c>
      <c r="L15" s="13">
        <v>78.05</v>
      </c>
    </row>
    <row r="16" spans="1:12" ht="20.25" customHeight="1">
      <c r="A16" s="5">
        <v>13</v>
      </c>
      <c r="B16" s="22" t="s">
        <v>284</v>
      </c>
      <c r="C16" s="7" t="s">
        <v>285</v>
      </c>
      <c r="D16" s="23" t="s">
        <v>25</v>
      </c>
      <c r="E16" s="22" t="s">
        <v>286</v>
      </c>
      <c r="F16" s="13">
        <v>75.74</v>
      </c>
      <c r="G16" s="6"/>
      <c r="H16" s="11">
        <v>75.74</v>
      </c>
      <c r="I16" s="11">
        <f t="shared" si="0"/>
        <v>30.296</v>
      </c>
      <c r="J16" s="12" t="s">
        <v>22</v>
      </c>
      <c r="K16" s="13" t="s">
        <v>22</v>
      </c>
      <c r="L16" s="13">
        <v>30.3</v>
      </c>
    </row>
    <row r="17" spans="1:12" ht="20.25" customHeight="1">
      <c r="A17" s="5">
        <v>14</v>
      </c>
      <c r="B17" s="22" t="s">
        <v>287</v>
      </c>
      <c r="C17" s="7" t="s">
        <v>288</v>
      </c>
      <c r="D17" s="23" t="s">
        <v>25</v>
      </c>
      <c r="E17" s="22" t="s">
        <v>286</v>
      </c>
      <c r="F17" s="13">
        <v>74.83</v>
      </c>
      <c r="G17" s="6"/>
      <c r="H17" s="11">
        <v>74.83</v>
      </c>
      <c r="I17" s="11">
        <f t="shared" si="0"/>
        <v>29.932000000000002</v>
      </c>
      <c r="J17" s="12" t="s">
        <v>231</v>
      </c>
      <c r="K17" s="13">
        <f t="shared" si="1"/>
        <v>50.64</v>
      </c>
      <c r="L17" s="13">
        <v>80.57</v>
      </c>
    </row>
    <row r="18" spans="1:12" ht="20.25" customHeight="1">
      <c r="A18" s="5">
        <v>15</v>
      </c>
      <c r="B18" s="22" t="s">
        <v>289</v>
      </c>
      <c r="C18" s="7" t="s">
        <v>290</v>
      </c>
      <c r="D18" s="23" t="s">
        <v>25</v>
      </c>
      <c r="E18" s="22" t="s">
        <v>286</v>
      </c>
      <c r="F18" s="13">
        <v>74.1</v>
      </c>
      <c r="G18" s="6"/>
      <c r="H18" s="11">
        <v>74.1</v>
      </c>
      <c r="I18" s="11">
        <f t="shared" si="0"/>
        <v>29.64</v>
      </c>
      <c r="J18" s="12" t="s">
        <v>22</v>
      </c>
      <c r="K18" s="13" t="s">
        <v>22</v>
      </c>
      <c r="L18" s="13">
        <v>29.64</v>
      </c>
    </row>
    <row r="19" spans="1:12" ht="20.25" customHeight="1">
      <c r="A19" s="5">
        <v>16</v>
      </c>
      <c r="B19" s="22" t="s">
        <v>291</v>
      </c>
      <c r="C19" s="7" t="s">
        <v>292</v>
      </c>
      <c r="D19" s="23" t="s">
        <v>69</v>
      </c>
      <c r="E19" s="22" t="s">
        <v>293</v>
      </c>
      <c r="F19" s="13">
        <v>80.59</v>
      </c>
      <c r="G19" s="6"/>
      <c r="H19" s="11">
        <v>80.59</v>
      </c>
      <c r="I19" s="11">
        <f t="shared" si="0"/>
        <v>32.236000000000004</v>
      </c>
      <c r="J19" s="12" t="s">
        <v>294</v>
      </c>
      <c r="K19" s="13">
        <f t="shared" si="1"/>
        <v>51.48</v>
      </c>
      <c r="L19" s="13">
        <v>83.72</v>
      </c>
    </row>
    <row r="20" spans="1:12" ht="20.25" customHeight="1">
      <c r="A20" s="5">
        <v>17</v>
      </c>
      <c r="B20" s="22" t="s">
        <v>295</v>
      </c>
      <c r="C20" s="7" t="s">
        <v>296</v>
      </c>
      <c r="D20" s="23" t="s">
        <v>69</v>
      </c>
      <c r="E20" s="22" t="s">
        <v>293</v>
      </c>
      <c r="F20" s="13">
        <v>77.86</v>
      </c>
      <c r="G20" s="6"/>
      <c r="H20" s="11">
        <v>77.86</v>
      </c>
      <c r="I20" s="11">
        <f t="shared" si="0"/>
        <v>31.144000000000002</v>
      </c>
      <c r="J20" s="12" t="s">
        <v>132</v>
      </c>
      <c r="K20" s="13">
        <f t="shared" si="1"/>
        <v>51.72</v>
      </c>
      <c r="L20" s="13">
        <v>82.86</v>
      </c>
    </row>
    <row r="21" spans="1:12" ht="20.25" customHeight="1">
      <c r="A21" s="5">
        <v>18</v>
      </c>
      <c r="B21" s="22" t="s">
        <v>297</v>
      </c>
      <c r="C21" s="7" t="s">
        <v>298</v>
      </c>
      <c r="D21" s="23" t="s">
        <v>69</v>
      </c>
      <c r="E21" s="22" t="s">
        <v>293</v>
      </c>
      <c r="F21" s="13">
        <v>77.32</v>
      </c>
      <c r="G21" s="6"/>
      <c r="H21" s="11">
        <v>77.32</v>
      </c>
      <c r="I21" s="11">
        <f t="shared" si="0"/>
        <v>30.927999999999997</v>
      </c>
      <c r="J21" s="12" t="s">
        <v>281</v>
      </c>
      <c r="K21" s="13">
        <f t="shared" si="1"/>
        <v>49.85999999999999</v>
      </c>
      <c r="L21" s="13">
        <v>80.79</v>
      </c>
    </row>
    <row r="22" spans="1:12" ht="20.25" customHeight="1">
      <c r="A22" s="5">
        <v>19</v>
      </c>
      <c r="B22" s="22" t="s">
        <v>299</v>
      </c>
      <c r="C22" s="7" t="s">
        <v>300</v>
      </c>
      <c r="D22" s="23" t="s">
        <v>25</v>
      </c>
      <c r="E22" s="22" t="s">
        <v>301</v>
      </c>
      <c r="F22" s="13">
        <v>76.86</v>
      </c>
      <c r="G22" s="6"/>
      <c r="H22" s="11">
        <v>76.86</v>
      </c>
      <c r="I22" s="11">
        <f t="shared" si="0"/>
        <v>30.744</v>
      </c>
      <c r="J22" s="12" t="s">
        <v>302</v>
      </c>
      <c r="K22" s="13">
        <f t="shared" si="1"/>
        <v>52.068</v>
      </c>
      <c r="L22" s="13">
        <v>82.81</v>
      </c>
    </row>
    <row r="23" spans="1:12" ht="20.25" customHeight="1">
      <c r="A23" s="5">
        <v>20</v>
      </c>
      <c r="B23" s="22" t="s">
        <v>303</v>
      </c>
      <c r="C23" s="7" t="s">
        <v>304</v>
      </c>
      <c r="D23" s="23" t="s">
        <v>25</v>
      </c>
      <c r="E23" s="22" t="s">
        <v>301</v>
      </c>
      <c r="F23" s="13">
        <v>71.36</v>
      </c>
      <c r="G23" s="6"/>
      <c r="H23" s="11">
        <v>71.36</v>
      </c>
      <c r="I23" s="11">
        <f t="shared" si="0"/>
        <v>28.544</v>
      </c>
      <c r="J23" s="12" t="s">
        <v>305</v>
      </c>
      <c r="K23" s="13">
        <f t="shared" si="1"/>
        <v>52.236</v>
      </c>
      <c r="L23" s="13">
        <v>80.78</v>
      </c>
    </row>
    <row r="24" spans="1:12" ht="20.25" customHeight="1">
      <c r="A24" s="5">
        <v>21</v>
      </c>
      <c r="B24" s="22" t="s">
        <v>306</v>
      </c>
      <c r="C24" s="7" t="s">
        <v>307</v>
      </c>
      <c r="D24" s="23" t="s">
        <v>25</v>
      </c>
      <c r="E24" s="22" t="s">
        <v>301</v>
      </c>
      <c r="F24" s="13">
        <v>69.56</v>
      </c>
      <c r="G24" s="6"/>
      <c r="H24" s="11">
        <v>69.56</v>
      </c>
      <c r="I24" s="11">
        <f t="shared" si="0"/>
        <v>27.824</v>
      </c>
      <c r="J24" s="12" t="s">
        <v>308</v>
      </c>
      <c r="K24" s="13">
        <f t="shared" si="1"/>
        <v>50.952</v>
      </c>
      <c r="L24" s="13">
        <v>78.77</v>
      </c>
    </row>
    <row r="25" spans="1:12" ht="20.25" customHeight="1">
      <c r="A25" s="5">
        <v>22</v>
      </c>
      <c r="B25" s="22" t="s">
        <v>309</v>
      </c>
      <c r="C25" s="7" t="s">
        <v>310</v>
      </c>
      <c r="D25" s="23" t="s">
        <v>25</v>
      </c>
      <c r="E25" s="22" t="s">
        <v>311</v>
      </c>
      <c r="F25" s="13">
        <v>71.68</v>
      </c>
      <c r="G25" s="6"/>
      <c r="H25" s="11">
        <v>71.68</v>
      </c>
      <c r="I25" s="11">
        <f t="shared" si="0"/>
        <v>28.672000000000004</v>
      </c>
      <c r="J25" s="12" t="s">
        <v>312</v>
      </c>
      <c r="K25" s="13">
        <f t="shared" si="1"/>
        <v>50.891999999999996</v>
      </c>
      <c r="L25" s="13">
        <v>79.56</v>
      </c>
    </row>
    <row r="26" spans="1:12" ht="20.25" customHeight="1">
      <c r="A26" s="5">
        <v>23</v>
      </c>
      <c r="B26" s="22" t="s">
        <v>313</v>
      </c>
      <c r="C26" s="7" t="s">
        <v>314</v>
      </c>
      <c r="D26" s="23" t="s">
        <v>25</v>
      </c>
      <c r="E26" s="22" t="s">
        <v>311</v>
      </c>
      <c r="F26" s="13">
        <v>71.17</v>
      </c>
      <c r="G26" s="6"/>
      <c r="H26" s="11">
        <v>71.17</v>
      </c>
      <c r="I26" s="11">
        <f t="shared" si="0"/>
        <v>28.468000000000004</v>
      </c>
      <c r="J26" s="12" t="s">
        <v>203</v>
      </c>
      <c r="K26" s="13">
        <f t="shared" si="1"/>
        <v>50.879999999999995</v>
      </c>
      <c r="L26" s="13">
        <v>79.35</v>
      </c>
    </row>
    <row r="27" spans="1:12" ht="20.25" customHeight="1">
      <c r="A27" s="5">
        <v>24</v>
      </c>
      <c r="B27" s="22" t="s">
        <v>315</v>
      </c>
      <c r="C27" s="7" t="s">
        <v>316</v>
      </c>
      <c r="D27" s="23" t="s">
        <v>25</v>
      </c>
      <c r="E27" s="22" t="s">
        <v>311</v>
      </c>
      <c r="F27" s="13">
        <v>68.05</v>
      </c>
      <c r="G27" s="6"/>
      <c r="H27" s="11">
        <v>68.05</v>
      </c>
      <c r="I27" s="11">
        <f t="shared" si="0"/>
        <v>27.22</v>
      </c>
      <c r="J27" s="12" t="s">
        <v>317</v>
      </c>
      <c r="K27" s="13">
        <f t="shared" si="1"/>
        <v>52.308</v>
      </c>
      <c r="L27" s="13">
        <v>79.53</v>
      </c>
    </row>
    <row r="28" spans="1:12" ht="20.25" customHeight="1">
      <c r="A28" s="5">
        <v>25</v>
      </c>
      <c r="B28" s="22" t="s">
        <v>318</v>
      </c>
      <c r="C28" s="7" t="s">
        <v>319</v>
      </c>
      <c r="D28" s="23" t="s">
        <v>69</v>
      </c>
      <c r="E28" s="22" t="s">
        <v>320</v>
      </c>
      <c r="F28" s="13">
        <v>66.8</v>
      </c>
      <c r="G28" s="6"/>
      <c r="H28" s="11">
        <v>66.8</v>
      </c>
      <c r="I28" s="11">
        <f t="shared" si="0"/>
        <v>26.72</v>
      </c>
      <c r="J28" s="12" t="s">
        <v>321</v>
      </c>
      <c r="K28" s="13">
        <f t="shared" si="1"/>
        <v>50.796</v>
      </c>
      <c r="L28" s="13">
        <v>77.52</v>
      </c>
    </row>
    <row r="29" spans="1:12" ht="20.25" customHeight="1">
      <c r="A29" s="5">
        <v>26</v>
      </c>
      <c r="B29" s="22" t="s">
        <v>322</v>
      </c>
      <c r="C29" s="7" t="s">
        <v>323</v>
      </c>
      <c r="D29" s="23" t="s">
        <v>69</v>
      </c>
      <c r="E29" s="22" t="s">
        <v>320</v>
      </c>
      <c r="F29" s="13">
        <v>66.53</v>
      </c>
      <c r="G29" s="6"/>
      <c r="H29" s="11">
        <v>66.53</v>
      </c>
      <c r="I29" s="11">
        <f t="shared" si="0"/>
        <v>26.612000000000002</v>
      </c>
      <c r="J29" s="12" t="s">
        <v>324</v>
      </c>
      <c r="K29" s="13">
        <f t="shared" si="1"/>
        <v>52.428</v>
      </c>
      <c r="L29" s="13">
        <v>79.04</v>
      </c>
    </row>
    <row r="30" spans="1:12" ht="20.25" customHeight="1">
      <c r="A30" s="5">
        <v>27</v>
      </c>
      <c r="B30" s="22" t="s">
        <v>325</v>
      </c>
      <c r="C30" s="7" t="s">
        <v>326</v>
      </c>
      <c r="D30" s="23" t="s">
        <v>69</v>
      </c>
      <c r="E30" s="22" t="s">
        <v>320</v>
      </c>
      <c r="F30" s="13">
        <v>63.1</v>
      </c>
      <c r="G30" s="6"/>
      <c r="H30" s="11">
        <v>63.1</v>
      </c>
      <c r="I30" s="11">
        <f t="shared" si="0"/>
        <v>25.240000000000002</v>
      </c>
      <c r="J30" s="12" t="s">
        <v>22</v>
      </c>
      <c r="K30" s="13" t="s">
        <v>22</v>
      </c>
      <c r="L30" s="13">
        <v>25.24</v>
      </c>
    </row>
  </sheetData>
  <sheetProtection/>
  <mergeCells count="2">
    <mergeCell ref="A1:C1"/>
    <mergeCell ref="A2:L2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S9" sqref="S9"/>
    </sheetView>
  </sheetViews>
  <sheetFormatPr defaultColWidth="9.00390625" defaultRowHeight="14.25"/>
  <cols>
    <col min="1" max="1" width="7.125" style="0" customWidth="1"/>
    <col min="2" max="2" width="6.875" style="0" customWidth="1"/>
    <col min="3" max="3" width="11.00390625" style="0" customWidth="1"/>
    <col min="4" max="4" width="14.375" style="0" customWidth="1"/>
    <col min="5" max="5" width="13.25390625" style="0" customWidth="1"/>
    <col min="7" max="7" width="5.625" style="0" customWidth="1"/>
    <col min="10" max="10" width="9.00390625" style="1" customWidth="1"/>
    <col min="11" max="12" width="9.00390625" style="16" customWidth="1"/>
  </cols>
  <sheetData>
    <row r="1" spans="1:4" ht="14.25">
      <c r="A1" s="24" t="s">
        <v>0</v>
      </c>
      <c r="B1" s="24"/>
      <c r="C1" s="24"/>
      <c r="D1" s="2"/>
    </row>
    <row r="2" spans="1:14" ht="24" customHeight="1">
      <c r="A2" s="25" t="s">
        <v>147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2.5">
      <c r="A3" s="3" t="s">
        <v>1</v>
      </c>
      <c r="B3" s="21" t="s">
        <v>2</v>
      </c>
      <c r="C3" s="3" t="s">
        <v>3</v>
      </c>
      <c r="D3" s="21" t="s">
        <v>4</v>
      </c>
      <c r="E3" s="21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10" t="s">
        <v>10</v>
      </c>
      <c r="K3" s="15" t="s">
        <v>11</v>
      </c>
      <c r="L3" s="15" t="s">
        <v>12</v>
      </c>
      <c r="M3" s="4" t="s">
        <v>327</v>
      </c>
      <c r="N3" s="4" t="s">
        <v>328</v>
      </c>
    </row>
    <row r="4" spans="1:14" ht="27">
      <c r="A4" s="5">
        <v>1</v>
      </c>
      <c r="B4" s="22" t="s">
        <v>329</v>
      </c>
      <c r="C4" s="7" t="s">
        <v>330</v>
      </c>
      <c r="D4" s="23" t="s">
        <v>331</v>
      </c>
      <c r="E4" s="22" t="s">
        <v>332</v>
      </c>
      <c r="F4" s="13">
        <v>80.28</v>
      </c>
      <c r="G4" s="11"/>
      <c r="H4" s="11">
        <v>80.28</v>
      </c>
      <c r="I4" s="11">
        <f>H4*0.4</f>
        <v>32.112</v>
      </c>
      <c r="J4" s="12" t="s">
        <v>22</v>
      </c>
      <c r="K4" s="13" t="s">
        <v>22</v>
      </c>
      <c r="L4" s="13">
        <v>32.11</v>
      </c>
      <c r="M4" s="7"/>
      <c r="N4" s="11">
        <f>L4+M4</f>
        <v>32.11</v>
      </c>
    </row>
    <row r="5" spans="1:14" ht="27">
      <c r="A5" s="5">
        <v>2</v>
      </c>
      <c r="B5" s="22" t="s">
        <v>333</v>
      </c>
      <c r="C5" s="7" t="s">
        <v>334</v>
      </c>
      <c r="D5" s="23" t="s">
        <v>331</v>
      </c>
      <c r="E5" s="22" t="s">
        <v>332</v>
      </c>
      <c r="F5" s="13">
        <v>79.37</v>
      </c>
      <c r="G5" s="11"/>
      <c r="H5" s="11">
        <v>79.37</v>
      </c>
      <c r="I5" s="11">
        <f aca="true" t="shared" si="0" ref="I5:I57">H5*0.4</f>
        <v>31.748000000000005</v>
      </c>
      <c r="J5" s="12" t="s">
        <v>22</v>
      </c>
      <c r="K5" s="13" t="s">
        <v>22</v>
      </c>
      <c r="L5" s="13">
        <v>31.75</v>
      </c>
      <c r="M5" s="7"/>
      <c r="N5" s="11">
        <f aca="true" t="shared" si="1" ref="N5:N57">L5+M5</f>
        <v>31.75</v>
      </c>
    </row>
    <row r="6" spans="1:14" ht="27">
      <c r="A6" s="5">
        <v>3</v>
      </c>
      <c r="B6" s="22" t="s">
        <v>335</v>
      </c>
      <c r="C6" s="7" t="s">
        <v>336</v>
      </c>
      <c r="D6" s="23" t="s">
        <v>331</v>
      </c>
      <c r="E6" s="22" t="s">
        <v>332</v>
      </c>
      <c r="F6" s="13">
        <v>77.14</v>
      </c>
      <c r="G6" s="11"/>
      <c r="H6" s="11">
        <v>77.14</v>
      </c>
      <c r="I6" s="11">
        <f t="shared" si="0"/>
        <v>30.856</v>
      </c>
      <c r="J6" s="12" t="s">
        <v>22</v>
      </c>
      <c r="K6" s="13" t="s">
        <v>22</v>
      </c>
      <c r="L6" s="13">
        <v>30.86</v>
      </c>
      <c r="M6" s="7"/>
      <c r="N6" s="11">
        <f t="shared" si="1"/>
        <v>30.86</v>
      </c>
    </row>
    <row r="7" spans="1:14" ht="27">
      <c r="A7" s="5">
        <v>4</v>
      </c>
      <c r="B7" s="22" t="s">
        <v>337</v>
      </c>
      <c r="C7" s="7" t="s">
        <v>338</v>
      </c>
      <c r="D7" s="23" t="s">
        <v>339</v>
      </c>
      <c r="E7" s="22" t="s">
        <v>332</v>
      </c>
      <c r="F7" s="13">
        <v>76.52</v>
      </c>
      <c r="G7" s="11"/>
      <c r="H7" s="11">
        <v>76.52</v>
      </c>
      <c r="I7" s="11">
        <f t="shared" si="0"/>
        <v>30.608</v>
      </c>
      <c r="J7" s="12">
        <v>81.4</v>
      </c>
      <c r="K7" s="13">
        <f aca="true" t="shared" si="2" ref="K7:K57">J7*0.6</f>
        <v>48.84</v>
      </c>
      <c r="L7" s="13">
        <v>79.45</v>
      </c>
      <c r="M7" s="7"/>
      <c r="N7" s="11">
        <f t="shared" si="1"/>
        <v>79.45</v>
      </c>
    </row>
    <row r="8" spans="1:14" ht="27">
      <c r="A8" s="5">
        <v>5</v>
      </c>
      <c r="B8" s="22" t="s">
        <v>340</v>
      </c>
      <c r="C8" s="7" t="s">
        <v>341</v>
      </c>
      <c r="D8" s="23" t="s">
        <v>339</v>
      </c>
      <c r="E8" s="22" t="s">
        <v>332</v>
      </c>
      <c r="F8" s="13">
        <v>74.73</v>
      </c>
      <c r="G8" s="11"/>
      <c r="H8" s="11">
        <v>74.73</v>
      </c>
      <c r="I8" s="11">
        <f t="shared" si="0"/>
        <v>29.892000000000003</v>
      </c>
      <c r="J8" s="12">
        <v>77</v>
      </c>
      <c r="K8" s="13">
        <f t="shared" si="2"/>
        <v>46.199999999999996</v>
      </c>
      <c r="L8" s="13">
        <v>76.09</v>
      </c>
      <c r="M8" s="7"/>
      <c r="N8" s="11">
        <f t="shared" si="1"/>
        <v>76.09</v>
      </c>
    </row>
    <row r="9" spans="1:14" ht="27">
      <c r="A9" s="5">
        <v>6</v>
      </c>
      <c r="B9" s="22" t="s">
        <v>342</v>
      </c>
      <c r="C9" s="7" t="s">
        <v>343</v>
      </c>
      <c r="D9" s="23" t="s">
        <v>339</v>
      </c>
      <c r="E9" s="22" t="s">
        <v>332</v>
      </c>
      <c r="F9" s="13">
        <v>72.62</v>
      </c>
      <c r="G9" s="11"/>
      <c r="H9" s="11">
        <v>72.62</v>
      </c>
      <c r="I9" s="11">
        <f t="shared" si="0"/>
        <v>29.048000000000002</v>
      </c>
      <c r="J9" s="12">
        <v>79.4</v>
      </c>
      <c r="K9" s="13">
        <f t="shared" si="2"/>
        <v>47.64</v>
      </c>
      <c r="L9" s="13">
        <v>76.69</v>
      </c>
      <c r="M9" s="7"/>
      <c r="N9" s="11">
        <f t="shared" si="1"/>
        <v>76.69</v>
      </c>
    </row>
    <row r="10" spans="1:14" ht="27">
      <c r="A10" s="5">
        <v>7</v>
      </c>
      <c r="B10" s="22" t="s">
        <v>344</v>
      </c>
      <c r="C10" s="7" t="s">
        <v>345</v>
      </c>
      <c r="D10" s="23" t="s">
        <v>339</v>
      </c>
      <c r="E10" s="22" t="s">
        <v>332</v>
      </c>
      <c r="F10" s="13">
        <v>72.51</v>
      </c>
      <c r="G10" s="11"/>
      <c r="H10" s="11">
        <v>72.51</v>
      </c>
      <c r="I10" s="11">
        <f t="shared" si="0"/>
        <v>29.004000000000005</v>
      </c>
      <c r="J10" s="12">
        <v>82.4</v>
      </c>
      <c r="K10" s="13">
        <f t="shared" si="2"/>
        <v>49.440000000000005</v>
      </c>
      <c r="L10" s="13">
        <v>78.44</v>
      </c>
      <c r="M10" s="7">
        <v>3</v>
      </c>
      <c r="N10" s="11">
        <f t="shared" si="1"/>
        <v>81.44</v>
      </c>
    </row>
    <row r="11" spans="1:14" ht="27">
      <c r="A11" s="5">
        <v>8</v>
      </c>
      <c r="B11" s="22" t="s">
        <v>346</v>
      </c>
      <c r="C11" s="7" t="s">
        <v>347</v>
      </c>
      <c r="D11" s="23" t="s">
        <v>339</v>
      </c>
      <c r="E11" s="22" t="s">
        <v>332</v>
      </c>
      <c r="F11" s="13">
        <v>71.86</v>
      </c>
      <c r="G11" s="11"/>
      <c r="H11" s="11">
        <v>71.86</v>
      </c>
      <c r="I11" s="11">
        <f t="shared" si="0"/>
        <v>28.744</v>
      </c>
      <c r="J11" s="12">
        <v>79.6</v>
      </c>
      <c r="K11" s="13">
        <f t="shared" si="2"/>
        <v>47.76</v>
      </c>
      <c r="L11" s="13">
        <v>76.5</v>
      </c>
      <c r="M11" s="7"/>
      <c r="N11" s="11">
        <f t="shared" si="1"/>
        <v>76.5</v>
      </c>
    </row>
    <row r="12" spans="1:14" ht="27">
      <c r="A12" s="5">
        <v>9</v>
      </c>
      <c r="B12" s="22" t="s">
        <v>348</v>
      </c>
      <c r="C12" s="7" t="s">
        <v>349</v>
      </c>
      <c r="D12" s="23" t="s">
        <v>339</v>
      </c>
      <c r="E12" s="22" t="s">
        <v>332</v>
      </c>
      <c r="F12" s="13">
        <v>71.41</v>
      </c>
      <c r="G12" s="11"/>
      <c r="H12" s="11">
        <v>71.41</v>
      </c>
      <c r="I12" s="11">
        <f t="shared" si="0"/>
        <v>28.564</v>
      </c>
      <c r="J12" s="12">
        <v>82</v>
      </c>
      <c r="K12" s="13">
        <f t="shared" si="2"/>
        <v>49.199999999999996</v>
      </c>
      <c r="L12" s="13">
        <v>77.76</v>
      </c>
      <c r="M12" s="7">
        <v>3</v>
      </c>
      <c r="N12" s="11">
        <f t="shared" si="1"/>
        <v>80.76</v>
      </c>
    </row>
    <row r="13" spans="1:14" ht="27">
      <c r="A13" s="5">
        <v>10</v>
      </c>
      <c r="B13" s="22" t="s">
        <v>350</v>
      </c>
      <c r="C13" s="7" t="s">
        <v>351</v>
      </c>
      <c r="D13" s="23" t="s">
        <v>339</v>
      </c>
      <c r="E13" s="22" t="s">
        <v>332</v>
      </c>
      <c r="F13" s="13">
        <v>71.21</v>
      </c>
      <c r="G13" s="11"/>
      <c r="H13" s="11">
        <v>71.21</v>
      </c>
      <c r="I13" s="11">
        <f t="shared" si="0"/>
        <v>28.483999999999998</v>
      </c>
      <c r="J13" s="12">
        <v>84.2</v>
      </c>
      <c r="K13" s="13">
        <f t="shared" si="2"/>
        <v>50.52</v>
      </c>
      <c r="L13" s="13">
        <v>79</v>
      </c>
      <c r="M13" s="7"/>
      <c r="N13" s="11">
        <f t="shared" si="1"/>
        <v>79</v>
      </c>
    </row>
    <row r="14" spans="1:14" ht="27">
      <c r="A14" s="5">
        <v>11</v>
      </c>
      <c r="B14" s="22" t="s">
        <v>352</v>
      </c>
      <c r="C14" s="7" t="s">
        <v>353</v>
      </c>
      <c r="D14" s="23" t="s">
        <v>339</v>
      </c>
      <c r="E14" s="22" t="s">
        <v>332</v>
      </c>
      <c r="F14" s="13">
        <v>70.73</v>
      </c>
      <c r="G14" s="11"/>
      <c r="H14" s="11">
        <v>70.73</v>
      </c>
      <c r="I14" s="11">
        <f t="shared" si="0"/>
        <v>28.292</v>
      </c>
      <c r="J14" s="12">
        <v>78.2</v>
      </c>
      <c r="K14" s="13">
        <f t="shared" si="2"/>
        <v>46.92</v>
      </c>
      <c r="L14" s="13">
        <v>75.21</v>
      </c>
      <c r="M14" s="7"/>
      <c r="N14" s="11">
        <f t="shared" si="1"/>
        <v>75.21</v>
      </c>
    </row>
    <row r="15" spans="1:14" ht="27">
      <c r="A15" s="5">
        <v>12</v>
      </c>
      <c r="B15" s="22" t="s">
        <v>354</v>
      </c>
      <c r="C15" s="7" t="s">
        <v>355</v>
      </c>
      <c r="D15" s="23" t="s">
        <v>339</v>
      </c>
      <c r="E15" s="22" t="s">
        <v>332</v>
      </c>
      <c r="F15" s="13">
        <v>70.41</v>
      </c>
      <c r="G15" s="11"/>
      <c r="H15" s="11">
        <v>70.41</v>
      </c>
      <c r="I15" s="11">
        <f t="shared" si="0"/>
        <v>28.164</v>
      </c>
      <c r="J15" s="12">
        <v>78.8</v>
      </c>
      <c r="K15" s="13">
        <f t="shared" si="2"/>
        <v>47.279999999999994</v>
      </c>
      <c r="L15" s="13">
        <v>75.44</v>
      </c>
      <c r="M15" s="7"/>
      <c r="N15" s="11">
        <f t="shared" si="1"/>
        <v>75.44</v>
      </c>
    </row>
    <row r="16" spans="1:14" ht="27">
      <c r="A16" s="5">
        <v>13</v>
      </c>
      <c r="B16" s="22" t="s">
        <v>356</v>
      </c>
      <c r="C16" s="7" t="s">
        <v>357</v>
      </c>
      <c r="D16" s="23" t="s">
        <v>339</v>
      </c>
      <c r="E16" s="22" t="s">
        <v>332</v>
      </c>
      <c r="F16" s="13">
        <v>70.35</v>
      </c>
      <c r="G16" s="11"/>
      <c r="H16" s="11">
        <v>70.35</v>
      </c>
      <c r="I16" s="11">
        <f t="shared" si="0"/>
        <v>28.14</v>
      </c>
      <c r="J16" s="12">
        <v>83.8</v>
      </c>
      <c r="K16" s="13">
        <f t="shared" si="2"/>
        <v>50.279999999999994</v>
      </c>
      <c r="L16" s="13">
        <v>78.42</v>
      </c>
      <c r="M16" s="7"/>
      <c r="N16" s="11">
        <f t="shared" si="1"/>
        <v>78.42</v>
      </c>
    </row>
    <row r="17" spans="1:14" ht="27">
      <c r="A17" s="5">
        <v>14</v>
      </c>
      <c r="B17" s="22" t="s">
        <v>358</v>
      </c>
      <c r="C17" s="7" t="s">
        <v>359</v>
      </c>
      <c r="D17" s="23" t="s">
        <v>339</v>
      </c>
      <c r="E17" s="22" t="s">
        <v>332</v>
      </c>
      <c r="F17" s="13">
        <v>70.31</v>
      </c>
      <c r="G17" s="11"/>
      <c r="H17" s="11">
        <v>70.31</v>
      </c>
      <c r="I17" s="11">
        <f t="shared" si="0"/>
        <v>28.124000000000002</v>
      </c>
      <c r="J17" s="12">
        <v>82.6</v>
      </c>
      <c r="K17" s="13">
        <f t="shared" si="2"/>
        <v>49.559999999999995</v>
      </c>
      <c r="L17" s="13">
        <v>77.68</v>
      </c>
      <c r="M17" s="7"/>
      <c r="N17" s="11">
        <f t="shared" si="1"/>
        <v>77.68</v>
      </c>
    </row>
    <row r="18" spans="1:14" ht="27">
      <c r="A18" s="5">
        <v>15</v>
      </c>
      <c r="B18" s="22" t="s">
        <v>360</v>
      </c>
      <c r="C18" s="7" t="s">
        <v>361</v>
      </c>
      <c r="D18" s="23" t="s">
        <v>339</v>
      </c>
      <c r="E18" s="22" t="s">
        <v>332</v>
      </c>
      <c r="F18" s="13">
        <v>70.28</v>
      </c>
      <c r="G18" s="11"/>
      <c r="H18" s="11">
        <v>70.28</v>
      </c>
      <c r="I18" s="11">
        <f t="shared" si="0"/>
        <v>28.112000000000002</v>
      </c>
      <c r="J18" s="12">
        <v>80.8</v>
      </c>
      <c r="K18" s="13">
        <f t="shared" si="2"/>
        <v>48.48</v>
      </c>
      <c r="L18" s="13">
        <v>76.59</v>
      </c>
      <c r="M18" s="7"/>
      <c r="N18" s="11">
        <f t="shared" si="1"/>
        <v>76.59</v>
      </c>
    </row>
    <row r="19" spans="1:14" ht="27">
      <c r="A19" s="5">
        <v>16</v>
      </c>
      <c r="B19" s="22" t="s">
        <v>362</v>
      </c>
      <c r="C19" s="7" t="s">
        <v>363</v>
      </c>
      <c r="D19" s="23" t="s">
        <v>339</v>
      </c>
      <c r="E19" s="22" t="s">
        <v>332</v>
      </c>
      <c r="F19" s="13">
        <v>70.23</v>
      </c>
      <c r="G19" s="11"/>
      <c r="H19" s="11">
        <v>70.23</v>
      </c>
      <c r="I19" s="11">
        <f t="shared" si="0"/>
        <v>28.092000000000002</v>
      </c>
      <c r="J19" s="12">
        <v>82.8</v>
      </c>
      <c r="K19" s="13">
        <f t="shared" si="2"/>
        <v>49.68</v>
      </c>
      <c r="L19" s="13">
        <v>77.77</v>
      </c>
      <c r="M19" s="7"/>
      <c r="N19" s="11">
        <f t="shared" si="1"/>
        <v>77.77</v>
      </c>
    </row>
    <row r="20" spans="1:14" ht="27">
      <c r="A20" s="5">
        <v>17</v>
      </c>
      <c r="B20" s="22" t="s">
        <v>364</v>
      </c>
      <c r="C20" s="7" t="s">
        <v>365</v>
      </c>
      <c r="D20" s="23" t="s">
        <v>339</v>
      </c>
      <c r="E20" s="22" t="s">
        <v>332</v>
      </c>
      <c r="F20" s="13">
        <v>70.14</v>
      </c>
      <c r="G20" s="11"/>
      <c r="H20" s="11">
        <v>70.14</v>
      </c>
      <c r="I20" s="11">
        <f t="shared" si="0"/>
        <v>28.056</v>
      </c>
      <c r="J20" s="12">
        <v>83.4</v>
      </c>
      <c r="K20" s="13">
        <f t="shared" si="2"/>
        <v>50.04</v>
      </c>
      <c r="L20" s="13">
        <v>78.1</v>
      </c>
      <c r="M20" s="7">
        <v>3</v>
      </c>
      <c r="N20" s="11">
        <f t="shared" si="1"/>
        <v>81.1</v>
      </c>
    </row>
    <row r="21" spans="1:14" ht="27">
      <c r="A21" s="5">
        <v>18</v>
      </c>
      <c r="B21" s="22" t="s">
        <v>366</v>
      </c>
      <c r="C21" s="7" t="s">
        <v>367</v>
      </c>
      <c r="D21" s="23" t="s">
        <v>339</v>
      </c>
      <c r="E21" s="22" t="s">
        <v>332</v>
      </c>
      <c r="F21" s="13">
        <v>70.06</v>
      </c>
      <c r="G21" s="11"/>
      <c r="H21" s="11">
        <v>70.06</v>
      </c>
      <c r="I21" s="11">
        <f t="shared" si="0"/>
        <v>28.024</v>
      </c>
      <c r="J21" s="12">
        <v>80.6</v>
      </c>
      <c r="K21" s="13">
        <f t="shared" si="2"/>
        <v>48.35999999999999</v>
      </c>
      <c r="L21" s="13">
        <v>76.38</v>
      </c>
      <c r="M21" s="7"/>
      <c r="N21" s="11">
        <f t="shared" si="1"/>
        <v>76.38</v>
      </c>
    </row>
    <row r="22" spans="1:14" ht="27">
      <c r="A22" s="5">
        <v>19</v>
      </c>
      <c r="B22" s="22" t="s">
        <v>368</v>
      </c>
      <c r="C22" s="7" t="s">
        <v>369</v>
      </c>
      <c r="D22" s="23" t="s">
        <v>339</v>
      </c>
      <c r="E22" s="22" t="s">
        <v>332</v>
      </c>
      <c r="F22" s="13">
        <v>69.93</v>
      </c>
      <c r="G22" s="11"/>
      <c r="H22" s="11">
        <v>69.93</v>
      </c>
      <c r="I22" s="11">
        <f t="shared" si="0"/>
        <v>27.972000000000005</v>
      </c>
      <c r="J22" s="12">
        <v>85.8</v>
      </c>
      <c r="K22" s="13">
        <f t="shared" si="2"/>
        <v>51.48</v>
      </c>
      <c r="L22" s="13">
        <v>79.45</v>
      </c>
      <c r="M22" s="7"/>
      <c r="N22" s="11">
        <f t="shared" si="1"/>
        <v>79.45</v>
      </c>
    </row>
    <row r="23" spans="1:14" ht="27">
      <c r="A23" s="5">
        <v>20</v>
      </c>
      <c r="B23" s="22" t="s">
        <v>370</v>
      </c>
      <c r="C23" s="7" t="s">
        <v>371</v>
      </c>
      <c r="D23" s="23" t="s">
        <v>339</v>
      </c>
      <c r="E23" s="22" t="s">
        <v>332</v>
      </c>
      <c r="F23" s="13">
        <v>69.92</v>
      </c>
      <c r="G23" s="11"/>
      <c r="H23" s="11">
        <v>69.92</v>
      </c>
      <c r="I23" s="11">
        <f t="shared" si="0"/>
        <v>27.968000000000004</v>
      </c>
      <c r="J23" s="12">
        <v>83</v>
      </c>
      <c r="K23" s="13">
        <f t="shared" si="2"/>
        <v>49.8</v>
      </c>
      <c r="L23" s="13">
        <v>77.77</v>
      </c>
      <c r="M23" s="7"/>
      <c r="N23" s="11">
        <f t="shared" si="1"/>
        <v>77.77</v>
      </c>
    </row>
    <row r="24" spans="1:14" ht="27">
      <c r="A24" s="5">
        <v>21</v>
      </c>
      <c r="B24" s="22" t="s">
        <v>372</v>
      </c>
      <c r="C24" s="7" t="s">
        <v>373</v>
      </c>
      <c r="D24" s="23" t="s">
        <v>339</v>
      </c>
      <c r="E24" s="22" t="s">
        <v>332</v>
      </c>
      <c r="F24" s="13">
        <v>69.83</v>
      </c>
      <c r="G24" s="11"/>
      <c r="H24" s="11">
        <v>69.83</v>
      </c>
      <c r="I24" s="11">
        <f t="shared" si="0"/>
        <v>27.932000000000002</v>
      </c>
      <c r="J24" s="12">
        <v>76.2</v>
      </c>
      <c r="K24" s="13">
        <f t="shared" si="2"/>
        <v>45.72</v>
      </c>
      <c r="L24" s="13">
        <v>73.65</v>
      </c>
      <c r="M24" s="7"/>
      <c r="N24" s="11">
        <f t="shared" si="1"/>
        <v>73.65</v>
      </c>
    </row>
    <row r="25" spans="1:14" ht="27">
      <c r="A25" s="5">
        <v>22</v>
      </c>
      <c r="B25" s="22" t="s">
        <v>374</v>
      </c>
      <c r="C25" s="7" t="s">
        <v>375</v>
      </c>
      <c r="D25" s="23" t="s">
        <v>339</v>
      </c>
      <c r="E25" s="22" t="s">
        <v>332</v>
      </c>
      <c r="F25" s="13">
        <v>69.62</v>
      </c>
      <c r="G25" s="11"/>
      <c r="H25" s="11">
        <v>69.62</v>
      </c>
      <c r="I25" s="11">
        <f t="shared" si="0"/>
        <v>27.848000000000003</v>
      </c>
      <c r="J25" s="12">
        <v>81.8</v>
      </c>
      <c r="K25" s="13">
        <f t="shared" si="2"/>
        <v>49.08</v>
      </c>
      <c r="L25" s="13">
        <v>76.93</v>
      </c>
      <c r="M25" s="6"/>
      <c r="N25" s="11">
        <f t="shared" si="1"/>
        <v>76.93</v>
      </c>
    </row>
    <row r="26" spans="1:14" ht="27">
      <c r="A26" s="5">
        <v>23</v>
      </c>
      <c r="B26" s="22" t="s">
        <v>376</v>
      </c>
      <c r="C26" s="7" t="s">
        <v>377</v>
      </c>
      <c r="D26" s="23" t="s">
        <v>339</v>
      </c>
      <c r="E26" s="22" t="s">
        <v>332</v>
      </c>
      <c r="F26" s="13">
        <v>69.6</v>
      </c>
      <c r="G26" s="11"/>
      <c r="H26" s="11">
        <v>69.6</v>
      </c>
      <c r="I26" s="11">
        <f t="shared" si="0"/>
        <v>27.84</v>
      </c>
      <c r="J26" s="12">
        <v>80.2</v>
      </c>
      <c r="K26" s="13">
        <f t="shared" si="2"/>
        <v>48.12</v>
      </c>
      <c r="L26" s="13">
        <v>75.96</v>
      </c>
      <c r="M26" s="6"/>
      <c r="N26" s="11">
        <f t="shared" si="1"/>
        <v>75.96</v>
      </c>
    </row>
    <row r="27" spans="1:14" ht="27">
      <c r="A27" s="5">
        <v>24</v>
      </c>
      <c r="B27" s="22" t="s">
        <v>378</v>
      </c>
      <c r="C27" s="7" t="s">
        <v>379</v>
      </c>
      <c r="D27" s="23" t="s">
        <v>339</v>
      </c>
      <c r="E27" s="22" t="s">
        <v>332</v>
      </c>
      <c r="F27" s="13">
        <v>69.54</v>
      </c>
      <c r="G27" s="11"/>
      <c r="H27" s="11">
        <v>69.54</v>
      </c>
      <c r="I27" s="11">
        <f t="shared" si="0"/>
        <v>27.816000000000003</v>
      </c>
      <c r="J27" s="12">
        <v>81.2</v>
      </c>
      <c r="K27" s="13">
        <f t="shared" si="2"/>
        <v>48.72</v>
      </c>
      <c r="L27" s="13">
        <v>76.54</v>
      </c>
      <c r="M27" s="6"/>
      <c r="N27" s="11">
        <f t="shared" si="1"/>
        <v>76.54</v>
      </c>
    </row>
    <row r="28" spans="1:14" ht="27">
      <c r="A28" s="5">
        <v>25</v>
      </c>
      <c r="B28" s="22" t="s">
        <v>380</v>
      </c>
      <c r="C28" s="7" t="s">
        <v>381</v>
      </c>
      <c r="D28" s="23" t="s">
        <v>339</v>
      </c>
      <c r="E28" s="22" t="s">
        <v>332</v>
      </c>
      <c r="F28" s="13">
        <v>69.45</v>
      </c>
      <c r="G28" s="11"/>
      <c r="H28" s="11">
        <v>69.45</v>
      </c>
      <c r="I28" s="11">
        <f t="shared" si="0"/>
        <v>27.78</v>
      </c>
      <c r="J28" s="12">
        <v>81.6</v>
      </c>
      <c r="K28" s="13">
        <f t="shared" si="2"/>
        <v>48.959999999999994</v>
      </c>
      <c r="L28" s="13">
        <v>76.74</v>
      </c>
      <c r="M28" s="6"/>
      <c r="N28" s="11">
        <f t="shared" si="1"/>
        <v>76.74</v>
      </c>
    </row>
    <row r="29" spans="1:14" ht="27">
      <c r="A29" s="5">
        <v>26</v>
      </c>
      <c r="B29" s="22" t="s">
        <v>382</v>
      </c>
      <c r="C29" s="7" t="s">
        <v>383</v>
      </c>
      <c r="D29" s="23" t="s">
        <v>339</v>
      </c>
      <c r="E29" s="22" t="s">
        <v>332</v>
      </c>
      <c r="F29" s="13">
        <v>69.44</v>
      </c>
      <c r="G29" s="11"/>
      <c r="H29" s="11">
        <v>69.44</v>
      </c>
      <c r="I29" s="11">
        <f t="shared" si="0"/>
        <v>27.776</v>
      </c>
      <c r="J29" s="12">
        <v>82.6</v>
      </c>
      <c r="K29" s="13">
        <f t="shared" si="2"/>
        <v>49.559999999999995</v>
      </c>
      <c r="L29" s="13">
        <v>77.34</v>
      </c>
      <c r="M29" s="6"/>
      <c r="N29" s="11">
        <f t="shared" si="1"/>
        <v>77.34</v>
      </c>
    </row>
    <row r="30" spans="1:14" ht="27">
      <c r="A30" s="5">
        <v>27</v>
      </c>
      <c r="B30" s="22" t="s">
        <v>384</v>
      </c>
      <c r="C30" s="7" t="s">
        <v>385</v>
      </c>
      <c r="D30" s="23" t="s">
        <v>339</v>
      </c>
      <c r="E30" s="22" t="s">
        <v>332</v>
      </c>
      <c r="F30" s="13">
        <v>69.42</v>
      </c>
      <c r="G30" s="11"/>
      <c r="H30" s="11">
        <v>69.42</v>
      </c>
      <c r="I30" s="11">
        <f t="shared" si="0"/>
        <v>27.768</v>
      </c>
      <c r="J30" s="12">
        <v>83.6</v>
      </c>
      <c r="K30" s="13">
        <f t="shared" si="2"/>
        <v>50.16</v>
      </c>
      <c r="L30" s="13">
        <v>77.93</v>
      </c>
      <c r="M30" s="6"/>
      <c r="N30" s="11">
        <f t="shared" si="1"/>
        <v>77.93</v>
      </c>
    </row>
    <row r="31" spans="1:14" ht="27">
      <c r="A31" s="5">
        <v>28</v>
      </c>
      <c r="B31" s="22" t="s">
        <v>386</v>
      </c>
      <c r="C31" s="7" t="s">
        <v>387</v>
      </c>
      <c r="D31" s="23" t="s">
        <v>339</v>
      </c>
      <c r="E31" s="22" t="s">
        <v>332</v>
      </c>
      <c r="F31" s="13">
        <v>69.23</v>
      </c>
      <c r="G31" s="11"/>
      <c r="H31" s="11">
        <v>69.23</v>
      </c>
      <c r="I31" s="11">
        <f t="shared" si="0"/>
        <v>27.692000000000004</v>
      </c>
      <c r="J31" s="12">
        <v>80.4</v>
      </c>
      <c r="K31" s="13">
        <f t="shared" si="2"/>
        <v>48.24</v>
      </c>
      <c r="L31" s="13">
        <v>75.93</v>
      </c>
      <c r="M31" s="6"/>
      <c r="N31" s="11">
        <f t="shared" si="1"/>
        <v>75.93</v>
      </c>
    </row>
    <row r="32" spans="1:14" ht="27">
      <c r="A32" s="5">
        <v>29</v>
      </c>
      <c r="B32" s="22" t="s">
        <v>388</v>
      </c>
      <c r="C32" s="7" t="s">
        <v>389</v>
      </c>
      <c r="D32" s="23" t="s">
        <v>339</v>
      </c>
      <c r="E32" s="22" t="s">
        <v>332</v>
      </c>
      <c r="F32" s="13">
        <v>69.23</v>
      </c>
      <c r="G32" s="11"/>
      <c r="H32" s="11">
        <v>69.23</v>
      </c>
      <c r="I32" s="11">
        <f t="shared" si="0"/>
        <v>27.692000000000004</v>
      </c>
      <c r="J32" s="12">
        <v>85.2</v>
      </c>
      <c r="K32" s="13">
        <f t="shared" si="2"/>
        <v>51.12</v>
      </c>
      <c r="L32" s="13">
        <v>78.81</v>
      </c>
      <c r="M32" s="6"/>
      <c r="N32" s="11">
        <f t="shared" si="1"/>
        <v>78.81</v>
      </c>
    </row>
    <row r="33" spans="1:14" ht="27">
      <c r="A33" s="5">
        <v>30</v>
      </c>
      <c r="B33" s="22" t="s">
        <v>390</v>
      </c>
      <c r="C33" s="7" t="s">
        <v>391</v>
      </c>
      <c r="D33" s="23" t="s">
        <v>339</v>
      </c>
      <c r="E33" s="22" t="s">
        <v>332</v>
      </c>
      <c r="F33" s="13">
        <v>68.9</v>
      </c>
      <c r="G33" s="11"/>
      <c r="H33" s="11">
        <v>68.9</v>
      </c>
      <c r="I33" s="11">
        <f t="shared" si="0"/>
        <v>27.560000000000002</v>
      </c>
      <c r="J33" s="12">
        <v>79.6</v>
      </c>
      <c r="K33" s="13">
        <f t="shared" si="2"/>
        <v>47.76</v>
      </c>
      <c r="L33" s="13">
        <v>75.32</v>
      </c>
      <c r="M33" s="6"/>
      <c r="N33" s="11">
        <f t="shared" si="1"/>
        <v>75.32</v>
      </c>
    </row>
    <row r="34" spans="1:14" ht="27">
      <c r="A34" s="5">
        <v>31</v>
      </c>
      <c r="B34" s="22" t="s">
        <v>392</v>
      </c>
      <c r="C34" s="7" t="s">
        <v>393</v>
      </c>
      <c r="D34" s="23" t="s">
        <v>339</v>
      </c>
      <c r="E34" s="22" t="s">
        <v>332</v>
      </c>
      <c r="F34" s="13">
        <v>68.9</v>
      </c>
      <c r="G34" s="11"/>
      <c r="H34" s="11">
        <v>68.9</v>
      </c>
      <c r="I34" s="11">
        <f t="shared" si="0"/>
        <v>27.560000000000002</v>
      </c>
      <c r="J34" s="12">
        <v>81.2</v>
      </c>
      <c r="K34" s="13">
        <f t="shared" si="2"/>
        <v>48.72</v>
      </c>
      <c r="L34" s="13">
        <v>76.28</v>
      </c>
      <c r="M34" s="6"/>
      <c r="N34" s="11">
        <f t="shared" si="1"/>
        <v>76.28</v>
      </c>
    </row>
    <row r="35" spans="1:14" ht="27">
      <c r="A35" s="5">
        <v>32</v>
      </c>
      <c r="B35" s="22" t="s">
        <v>394</v>
      </c>
      <c r="C35" s="7" t="s">
        <v>395</v>
      </c>
      <c r="D35" s="23" t="s">
        <v>339</v>
      </c>
      <c r="E35" s="22" t="s">
        <v>332</v>
      </c>
      <c r="F35" s="13">
        <v>68.69</v>
      </c>
      <c r="G35" s="11"/>
      <c r="H35" s="11">
        <v>68.69</v>
      </c>
      <c r="I35" s="11">
        <f t="shared" si="0"/>
        <v>27.476</v>
      </c>
      <c r="J35" s="12">
        <v>82.4</v>
      </c>
      <c r="K35" s="13">
        <f t="shared" si="2"/>
        <v>49.440000000000005</v>
      </c>
      <c r="L35" s="13">
        <v>76.92</v>
      </c>
      <c r="M35" s="6"/>
      <c r="N35" s="11">
        <f t="shared" si="1"/>
        <v>76.92</v>
      </c>
    </row>
    <row r="36" spans="1:14" ht="27">
      <c r="A36" s="5">
        <v>33</v>
      </c>
      <c r="B36" s="22" t="s">
        <v>396</v>
      </c>
      <c r="C36" s="7" t="s">
        <v>397</v>
      </c>
      <c r="D36" s="23" t="s">
        <v>339</v>
      </c>
      <c r="E36" s="22" t="s">
        <v>332</v>
      </c>
      <c r="F36" s="13">
        <v>68.69</v>
      </c>
      <c r="G36" s="11"/>
      <c r="H36" s="11">
        <v>68.69</v>
      </c>
      <c r="I36" s="11">
        <f t="shared" si="0"/>
        <v>27.476</v>
      </c>
      <c r="J36" s="12">
        <v>87</v>
      </c>
      <c r="K36" s="13">
        <f t="shared" si="2"/>
        <v>52.199999999999996</v>
      </c>
      <c r="L36" s="13">
        <v>79.68</v>
      </c>
      <c r="M36" s="6"/>
      <c r="N36" s="11">
        <f t="shared" si="1"/>
        <v>79.68</v>
      </c>
    </row>
    <row r="37" spans="1:14" ht="27">
      <c r="A37" s="5">
        <v>34</v>
      </c>
      <c r="B37" s="22" t="s">
        <v>398</v>
      </c>
      <c r="C37" s="7" t="s">
        <v>399</v>
      </c>
      <c r="D37" s="23" t="s">
        <v>339</v>
      </c>
      <c r="E37" s="22" t="s">
        <v>332</v>
      </c>
      <c r="F37" s="13">
        <v>68.67</v>
      </c>
      <c r="G37" s="11"/>
      <c r="H37" s="11">
        <v>68.67</v>
      </c>
      <c r="I37" s="11">
        <f t="shared" si="0"/>
        <v>27.468000000000004</v>
      </c>
      <c r="J37" s="12">
        <v>82.6</v>
      </c>
      <c r="K37" s="13">
        <f t="shared" si="2"/>
        <v>49.559999999999995</v>
      </c>
      <c r="L37" s="13">
        <v>77.03</v>
      </c>
      <c r="M37" s="7"/>
      <c r="N37" s="11">
        <f t="shared" si="1"/>
        <v>77.03</v>
      </c>
    </row>
    <row r="38" spans="1:14" ht="27">
      <c r="A38" s="5">
        <v>35</v>
      </c>
      <c r="B38" s="22" t="s">
        <v>400</v>
      </c>
      <c r="C38" s="7" t="s">
        <v>401</v>
      </c>
      <c r="D38" s="23" t="s">
        <v>339</v>
      </c>
      <c r="E38" s="22" t="s">
        <v>332</v>
      </c>
      <c r="F38" s="13">
        <v>68.66</v>
      </c>
      <c r="G38" s="11"/>
      <c r="H38" s="11">
        <v>68.66</v>
      </c>
      <c r="I38" s="11">
        <f t="shared" si="0"/>
        <v>27.464</v>
      </c>
      <c r="J38" s="12">
        <v>82.8</v>
      </c>
      <c r="K38" s="13">
        <f t="shared" si="2"/>
        <v>49.68</v>
      </c>
      <c r="L38" s="13">
        <v>77.14</v>
      </c>
      <c r="M38" s="7"/>
      <c r="N38" s="11">
        <f t="shared" si="1"/>
        <v>77.14</v>
      </c>
    </row>
    <row r="39" spans="1:14" ht="27">
      <c r="A39" s="5">
        <v>36</v>
      </c>
      <c r="B39" s="22" t="s">
        <v>402</v>
      </c>
      <c r="C39" s="7" t="s">
        <v>403</v>
      </c>
      <c r="D39" s="23" t="s">
        <v>339</v>
      </c>
      <c r="E39" s="22" t="s">
        <v>332</v>
      </c>
      <c r="F39" s="13">
        <v>68.52</v>
      </c>
      <c r="G39" s="11"/>
      <c r="H39" s="11">
        <v>68.52</v>
      </c>
      <c r="I39" s="11">
        <f t="shared" si="0"/>
        <v>27.408</v>
      </c>
      <c r="J39" s="12">
        <v>85.8</v>
      </c>
      <c r="K39" s="13">
        <f t="shared" si="2"/>
        <v>51.48</v>
      </c>
      <c r="L39" s="13">
        <v>78.89</v>
      </c>
      <c r="M39" s="7"/>
      <c r="N39" s="11">
        <f t="shared" si="1"/>
        <v>78.89</v>
      </c>
    </row>
    <row r="40" spans="1:14" ht="27">
      <c r="A40" s="5">
        <v>37</v>
      </c>
      <c r="B40" s="22" t="s">
        <v>404</v>
      </c>
      <c r="C40" s="7" t="s">
        <v>405</v>
      </c>
      <c r="D40" s="23" t="s">
        <v>339</v>
      </c>
      <c r="E40" s="22" t="s">
        <v>332</v>
      </c>
      <c r="F40" s="13">
        <v>68.49</v>
      </c>
      <c r="G40" s="11"/>
      <c r="H40" s="11">
        <v>68.49</v>
      </c>
      <c r="I40" s="11">
        <f t="shared" si="0"/>
        <v>27.396</v>
      </c>
      <c r="J40" s="12">
        <v>82.4</v>
      </c>
      <c r="K40" s="13">
        <f t="shared" si="2"/>
        <v>49.440000000000005</v>
      </c>
      <c r="L40" s="13">
        <v>76.84</v>
      </c>
      <c r="M40" s="7"/>
      <c r="N40" s="11">
        <f t="shared" si="1"/>
        <v>76.84</v>
      </c>
    </row>
    <row r="41" spans="1:14" ht="27">
      <c r="A41" s="5">
        <v>38</v>
      </c>
      <c r="B41" s="22" t="s">
        <v>406</v>
      </c>
      <c r="C41" s="7" t="s">
        <v>407</v>
      </c>
      <c r="D41" s="23" t="s">
        <v>339</v>
      </c>
      <c r="E41" s="22" t="s">
        <v>332</v>
      </c>
      <c r="F41" s="13">
        <v>68.17</v>
      </c>
      <c r="G41" s="11"/>
      <c r="H41" s="11">
        <v>68.17</v>
      </c>
      <c r="I41" s="11">
        <f t="shared" si="0"/>
        <v>27.268</v>
      </c>
      <c r="J41" s="12">
        <v>82.4</v>
      </c>
      <c r="K41" s="13">
        <f t="shared" si="2"/>
        <v>49.440000000000005</v>
      </c>
      <c r="L41" s="13">
        <v>76.71</v>
      </c>
      <c r="M41" s="7"/>
      <c r="N41" s="11">
        <f t="shared" si="1"/>
        <v>76.71</v>
      </c>
    </row>
    <row r="42" spans="1:14" ht="27">
      <c r="A42" s="5">
        <v>39</v>
      </c>
      <c r="B42" s="22" t="s">
        <v>408</v>
      </c>
      <c r="C42" s="7" t="s">
        <v>409</v>
      </c>
      <c r="D42" s="23" t="s">
        <v>339</v>
      </c>
      <c r="E42" s="22" t="s">
        <v>332</v>
      </c>
      <c r="F42" s="13">
        <v>67.73</v>
      </c>
      <c r="G42" s="11"/>
      <c r="H42" s="11">
        <v>67.73</v>
      </c>
      <c r="I42" s="11">
        <f t="shared" si="0"/>
        <v>27.092000000000002</v>
      </c>
      <c r="J42" s="12">
        <v>85</v>
      </c>
      <c r="K42" s="13">
        <f t="shared" si="2"/>
        <v>51</v>
      </c>
      <c r="L42" s="13">
        <v>78.09</v>
      </c>
      <c r="M42" s="7"/>
      <c r="N42" s="11">
        <f t="shared" si="1"/>
        <v>78.09</v>
      </c>
    </row>
    <row r="43" spans="1:14" ht="27">
      <c r="A43" s="5">
        <v>40</v>
      </c>
      <c r="B43" s="22" t="s">
        <v>410</v>
      </c>
      <c r="C43" s="7" t="s">
        <v>411</v>
      </c>
      <c r="D43" s="23" t="s">
        <v>339</v>
      </c>
      <c r="E43" s="22" t="s">
        <v>332</v>
      </c>
      <c r="F43" s="13">
        <v>67.6</v>
      </c>
      <c r="G43" s="11"/>
      <c r="H43" s="11">
        <v>67.6</v>
      </c>
      <c r="I43" s="11">
        <f t="shared" si="0"/>
        <v>27.04</v>
      </c>
      <c r="J43" s="12">
        <v>84.2</v>
      </c>
      <c r="K43" s="13">
        <f t="shared" si="2"/>
        <v>50.52</v>
      </c>
      <c r="L43" s="13">
        <v>77.56</v>
      </c>
      <c r="M43" s="7"/>
      <c r="N43" s="11">
        <f t="shared" si="1"/>
        <v>77.56</v>
      </c>
    </row>
    <row r="44" spans="1:14" ht="27">
      <c r="A44" s="5">
        <v>41</v>
      </c>
      <c r="B44" s="22" t="s">
        <v>412</v>
      </c>
      <c r="C44" s="7" t="s">
        <v>413</v>
      </c>
      <c r="D44" s="23" t="s">
        <v>339</v>
      </c>
      <c r="E44" s="22" t="s">
        <v>332</v>
      </c>
      <c r="F44" s="13">
        <v>67.57</v>
      </c>
      <c r="G44" s="11"/>
      <c r="H44" s="11">
        <v>67.57</v>
      </c>
      <c r="I44" s="11">
        <f t="shared" si="0"/>
        <v>27.028</v>
      </c>
      <c r="J44" s="12">
        <v>83.6</v>
      </c>
      <c r="K44" s="13">
        <f t="shared" si="2"/>
        <v>50.16</v>
      </c>
      <c r="L44" s="13">
        <v>77.19</v>
      </c>
      <c r="M44" s="7"/>
      <c r="N44" s="11">
        <f t="shared" si="1"/>
        <v>77.19</v>
      </c>
    </row>
    <row r="45" spans="1:14" ht="27">
      <c r="A45" s="5">
        <v>42</v>
      </c>
      <c r="B45" s="22" t="s">
        <v>414</v>
      </c>
      <c r="C45" s="7" t="s">
        <v>415</v>
      </c>
      <c r="D45" s="23" t="s">
        <v>339</v>
      </c>
      <c r="E45" s="22" t="s">
        <v>332</v>
      </c>
      <c r="F45" s="13">
        <v>67.57</v>
      </c>
      <c r="G45" s="11"/>
      <c r="H45" s="11">
        <v>67.57</v>
      </c>
      <c r="I45" s="11">
        <f t="shared" si="0"/>
        <v>27.028</v>
      </c>
      <c r="J45" s="12">
        <v>77</v>
      </c>
      <c r="K45" s="13">
        <f t="shared" si="2"/>
        <v>46.199999999999996</v>
      </c>
      <c r="L45" s="13">
        <v>73.23</v>
      </c>
      <c r="M45" s="7"/>
      <c r="N45" s="11">
        <f t="shared" si="1"/>
        <v>73.23</v>
      </c>
    </row>
    <row r="46" spans="1:14" ht="27">
      <c r="A46" s="5">
        <v>43</v>
      </c>
      <c r="B46" s="22" t="s">
        <v>416</v>
      </c>
      <c r="C46" s="7" t="s">
        <v>417</v>
      </c>
      <c r="D46" s="23" t="s">
        <v>339</v>
      </c>
      <c r="E46" s="22" t="s">
        <v>332</v>
      </c>
      <c r="F46" s="13">
        <v>67.46</v>
      </c>
      <c r="G46" s="11"/>
      <c r="H46" s="11">
        <v>67.46</v>
      </c>
      <c r="I46" s="11">
        <f t="shared" si="0"/>
        <v>26.983999999999998</v>
      </c>
      <c r="J46" s="12">
        <v>84.8</v>
      </c>
      <c r="K46" s="13">
        <f t="shared" si="2"/>
        <v>50.879999999999995</v>
      </c>
      <c r="L46" s="13">
        <v>77.86</v>
      </c>
      <c r="M46" s="7">
        <v>3</v>
      </c>
      <c r="N46" s="11">
        <f t="shared" si="1"/>
        <v>80.86</v>
      </c>
    </row>
    <row r="47" spans="1:14" ht="27">
      <c r="A47" s="5">
        <v>44</v>
      </c>
      <c r="B47" s="22" t="s">
        <v>418</v>
      </c>
      <c r="C47" s="7" t="s">
        <v>419</v>
      </c>
      <c r="D47" s="23" t="s">
        <v>339</v>
      </c>
      <c r="E47" s="22" t="s">
        <v>332</v>
      </c>
      <c r="F47" s="13">
        <v>67.44</v>
      </c>
      <c r="G47" s="11"/>
      <c r="H47" s="11">
        <v>67.44</v>
      </c>
      <c r="I47" s="11">
        <f t="shared" si="0"/>
        <v>26.976</v>
      </c>
      <c r="J47" s="12">
        <v>84</v>
      </c>
      <c r="K47" s="13">
        <f t="shared" si="2"/>
        <v>50.4</v>
      </c>
      <c r="L47" s="13">
        <v>77.38</v>
      </c>
      <c r="M47" s="7"/>
      <c r="N47" s="11">
        <f t="shared" si="1"/>
        <v>77.38</v>
      </c>
    </row>
    <row r="48" spans="1:14" ht="27">
      <c r="A48" s="5">
        <v>45</v>
      </c>
      <c r="B48" s="22" t="s">
        <v>420</v>
      </c>
      <c r="C48" s="7" t="s">
        <v>421</v>
      </c>
      <c r="D48" s="23" t="s">
        <v>339</v>
      </c>
      <c r="E48" s="22" t="s">
        <v>332</v>
      </c>
      <c r="F48" s="13">
        <v>67.42</v>
      </c>
      <c r="G48" s="11"/>
      <c r="H48" s="11">
        <v>67.42</v>
      </c>
      <c r="I48" s="11">
        <f t="shared" si="0"/>
        <v>26.968000000000004</v>
      </c>
      <c r="J48" s="12">
        <v>82</v>
      </c>
      <c r="K48" s="13">
        <f t="shared" si="2"/>
        <v>49.199999999999996</v>
      </c>
      <c r="L48" s="13">
        <v>76.17</v>
      </c>
      <c r="M48" s="7"/>
      <c r="N48" s="11">
        <f t="shared" si="1"/>
        <v>76.17</v>
      </c>
    </row>
    <row r="49" spans="1:14" ht="27">
      <c r="A49" s="5">
        <v>46</v>
      </c>
      <c r="B49" s="22" t="s">
        <v>422</v>
      </c>
      <c r="C49" s="7" t="s">
        <v>423</v>
      </c>
      <c r="D49" s="23" t="s">
        <v>339</v>
      </c>
      <c r="E49" s="22" t="s">
        <v>332</v>
      </c>
      <c r="F49" s="13">
        <v>67.28</v>
      </c>
      <c r="G49" s="11"/>
      <c r="H49" s="11">
        <v>67.28</v>
      </c>
      <c r="I49" s="11">
        <f t="shared" si="0"/>
        <v>26.912000000000003</v>
      </c>
      <c r="J49" s="12">
        <v>78</v>
      </c>
      <c r="K49" s="13">
        <f t="shared" si="2"/>
        <v>46.8</v>
      </c>
      <c r="L49" s="13">
        <v>73.71</v>
      </c>
      <c r="M49" s="7"/>
      <c r="N49" s="11">
        <f t="shared" si="1"/>
        <v>73.71</v>
      </c>
    </row>
    <row r="50" spans="1:14" ht="27">
      <c r="A50" s="5">
        <v>47</v>
      </c>
      <c r="B50" s="22" t="s">
        <v>424</v>
      </c>
      <c r="C50" s="7" t="s">
        <v>425</v>
      </c>
      <c r="D50" s="23" t="s">
        <v>339</v>
      </c>
      <c r="E50" s="22" t="s">
        <v>332</v>
      </c>
      <c r="F50" s="13">
        <v>67.17</v>
      </c>
      <c r="G50" s="11"/>
      <c r="H50" s="11">
        <v>67.17</v>
      </c>
      <c r="I50" s="11">
        <f t="shared" si="0"/>
        <v>26.868000000000002</v>
      </c>
      <c r="J50" s="12">
        <v>81.6</v>
      </c>
      <c r="K50" s="13">
        <f t="shared" si="2"/>
        <v>48.959999999999994</v>
      </c>
      <c r="L50" s="13">
        <v>75.83</v>
      </c>
      <c r="M50" s="7"/>
      <c r="N50" s="11">
        <f t="shared" si="1"/>
        <v>75.83</v>
      </c>
    </row>
    <row r="51" spans="1:14" ht="27">
      <c r="A51" s="5">
        <v>48</v>
      </c>
      <c r="B51" s="22" t="s">
        <v>426</v>
      </c>
      <c r="C51" s="7" t="s">
        <v>427</v>
      </c>
      <c r="D51" s="23" t="s">
        <v>339</v>
      </c>
      <c r="E51" s="22" t="s">
        <v>332</v>
      </c>
      <c r="F51" s="13">
        <v>67.13</v>
      </c>
      <c r="G51" s="11"/>
      <c r="H51" s="11">
        <v>67.13</v>
      </c>
      <c r="I51" s="11">
        <f t="shared" si="0"/>
        <v>26.852</v>
      </c>
      <c r="J51" s="12">
        <v>82.6</v>
      </c>
      <c r="K51" s="13">
        <f t="shared" si="2"/>
        <v>49.559999999999995</v>
      </c>
      <c r="L51" s="13">
        <v>76.41</v>
      </c>
      <c r="M51" s="7"/>
      <c r="N51" s="11">
        <f t="shared" si="1"/>
        <v>76.41</v>
      </c>
    </row>
    <row r="52" spans="1:14" ht="27">
      <c r="A52" s="5">
        <v>49</v>
      </c>
      <c r="B52" s="22" t="s">
        <v>428</v>
      </c>
      <c r="C52" s="7" t="s">
        <v>429</v>
      </c>
      <c r="D52" s="23" t="s">
        <v>430</v>
      </c>
      <c r="E52" s="22" t="s">
        <v>332</v>
      </c>
      <c r="F52" s="13">
        <v>73.02</v>
      </c>
      <c r="G52" s="11"/>
      <c r="H52" s="11">
        <v>73.02</v>
      </c>
      <c r="I52" s="11">
        <f t="shared" si="0"/>
        <v>29.208</v>
      </c>
      <c r="J52" s="12">
        <v>85.6</v>
      </c>
      <c r="K52" s="13">
        <f t="shared" si="2"/>
        <v>51.35999999999999</v>
      </c>
      <c r="L52" s="13">
        <v>80.57</v>
      </c>
      <c r="M52" s="7"/>
      <c r="N52" s="11">
        <f t="shared" si="1"/>
        <v>80.57</v>
      </c>
    </row>
    <row r="53" spans="1:14" ht="27">
      <c r="A53" s="5">
        <v>50</v>
      </c>
      <c r="B53" s="22" t="s">
        <v>431</v>
      </c>
      <c r="C53" s="7" t="s">
        <v>432</v>
      </c>
      <c r="D53" s="23" t="s">
        <v>430</v>
      </c>
      <c r="E53" s="22" t="s">
        <v>332</v>
      </c>
      <c r="F53" s="13">
        <v>72.69</v>
      </c>
      <c r="G53" s="11"/>
      <c r="H53" s="11">
        <v>72.69</v>
      </c>
      <c r="I53" s="11">
        <f t="shared" si="0"/>
        <v>29.076</v>
      </c>
      <c r="J53" s="12">
        <v>78.8</v>
      </c>
      <c r="K53" s="13">
        <f t="shared" si="2"/>
        <v>47.279999999999994</v>
      </c>
      <c r="L53" s="13">
        <v>76.36</v>
      </c>
      <c r="M53" s="7"/>
      <c r="N53" s="11">
        <f t="shared" si="1"/>
        <v>76.36</v>
      </c>
    </row>
    <row r="54" spans="1:14" ht="27">
      <c r="A54" s="5">
        <v>51</v>
      </c>
      <c r="B54" s="22" t="s">
        <v>433</v>
      </c>
      <c r="C54" s="7" t="s">
        <v>434</v>
      </c>
      <c r="D54" s="23" t="s">
        <v>430</v>
      </c>
      <c r="E54" s="22" t="s">
        <v>332</v>
      </c>
      <c r="F54" s="13">
        <v>72.47</v>
      </c>
      <c r="G54" s="11"/>
      <c r="H54" s="11">
        <v>72.47</v>
      </c>
      <c r="I54" s="11">
        <f t="shared" si="0"/>
        <v>28.988</v>
      </c>
      <c r="J54" s="12">
        <v>82</v>
      </c>
      <c r="K54" s="13">
        <f t="shared" si="2"/>
        <v>49.199999999999996</v>
      </c>
      <c r="L54" s="13">
        <v>78.19</v>
      </c>
      <c r="M54" s="7"/>
      <c r="N54" s="11">
        <f t="shared" si="1"/>
        <v>78.19</v>
      </c>
    </row>
    <row r="55" spans="1:14" ht="27">
      <c r="A55" s="5">
        <v>52</v>
      </c>
      <c r="B55" s="22" t="s">
        <v>435</v>
      </c>
      <c r="C55" s="7" t="s">
        <v>436</v>
      </c>
      <c r="D55" s="23" t="s">
        <v>430</v>
      </c>
      <c r="E55" s="22" t="s">
        <v>332</v>
      </c>
      <c r="F55" s="13">
        <v>71.47</v>
      </c>
      <c r="G55" s="11"/>
      <c r="H55" s="11">
        <v>71.47</v>
      </c>
      <c r="I55" s="11">
        <f t="shared" si="0"/>
        <v>28.588</v>
      </c>
      <c r="J55" s="12">
        <v>81</v>
      </c>
      <c r="K55" s="13">
        <f t="shared" si="2"/>
        <v>48.6</v>
      </c>
      <c r="L55" s="13">
        <v>77.19</v>
      </c>
      <c r="M55" s="7"/>
      <c r="N55" s="11">
        <f t="shared" si="1"/>
        <v>77.19</v>
      </c>
    </row>
    <row r="56" spans="1:14" ht="27">
      <c r="A56" s="5">
        <v>53</v>
      </c>
      <c r="B56" s="22" t="s">
        <v>437</v>
      </c>
      <c r="C56" s="7" t="s">
        <v>438</v>
      </c>
      <c r="D56" s="23" t="s">
        <v>430</v>
      </c>
      <c r="E56" s="22" t="s">
        <v>332</v>
      </c>
      <c r="F56" s="13">
        <v>70.98</v>
      </c>
      <c r="G56" s="11"/>
      <c r="H56" s="11">
        <v>70.98</v>
      </c>
      <c r="I56" s="11">
        <f t="shared" si="0"/>
        <v>28.392000000000003</v>
      </c>
      <c r="J56" s="12" t="s">
        <v>22</v>
      </c>
      <c r="K56" s="13" t="s">
        <v>22</v>
      </c>
      <c r="L56" s="13">
        <v>28.39</v>
      </c>
      <c r="M56" s="7"/>
      <c r="N56" s="11">
        <f t="shared" si="1"/>
        <v>28.39</v>
      </c>
    </row>
    <row r="57" spans="1:14" ht="27">
      <c r="A57" s="5">
        <v>54</v>
      </c>
      <c r="B57" s="22" t="s">
        <v>439</v>
      </c>
      <c r="C57" s="7" t="s">
        <v>440</v>
      </c>
      <c r="D57" s="23" t="s">
        <v>430</v>
      </c>
      <c r="E57" s="22" t="s">
        <v>332</v>
      </c>
      <c r="F57" s="13">
        <v>70.62</v>
      </c>
      <c r="G57" s="11"/>
      <c r="H57" s="11">
        <v>70.62</v>
      </c>
      <c r="I57" s="11">
        <f t="shared" si="0"/>
        <v>28.248000000000005</v>
      </c>
      <c r="J57" s="12">
        <v>78.4</v>
      </c>
      <c r="K57" s="13">
        <f t="shared" si="2"/>
        <v>47.04</v>
      </c>
      <c r="L57" s="13">
        <v>75.29</v>
      </c>
      <c r="M57" s="7"/>
      <c r="N57" s="11">
        <f t="shared" si="1"/>
        <v>75.29</v>
      </c>
    </row>
  </sheetData>
  <sheetProtection/>
  <mergeCells count="2">
    <mergeCell ref="A1:C1"/>
    <mergeCell ref="A2:N2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T8" sqref="T8:T9"/>
    </sheetView>
  </sheetViews>
  <sheetFormatPr defaultColWidth="9.00390625" defaultRowHeight="14.25"/>
  <cols>
    <col min="2" max="2" width="7.375" style="0" customWidth="1"/>
    <col min="3" max="3" width="10.50390625" style="0" customWidth="1"/>
    <col min="4" max="4" width="14.25390625" style="0" customWidth="1"/>
    <col min="5" max="5" width="12.625" style="0" customWidth="1"/>
    <col min="7" max="7" width="5.50390625" style="0" customWidth="1"/>
    <col min="10" max="10" width="9.00390625" style="17" customWidth="1"/>
    <col min="11" max="11" width="7.50390625" style="14" customWidth="1"/>
    <col min="12" max="12" width="6.50390625" style="0" customWidth="1"/>
  </cols>
  <sheetData>
    <row r="1" spans="1:4" ht="14.25">
      <c r="A1" s="24" t="s">
        <v>0</v>
      </c>
      <c r="B1" s="24"/>
      <c r="C1" s="24"/>
      <c r="D1" s="2"/>
    </row>
    <row r="2" spans="1:12" ht="24" customHeight="1">
      <c r="A2" s="25" t="s">
        <v>147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2.5">
      <c r="A3" s="3" t="s">
        <v>1</v>
      </c>
      <c r="B3" s="21" t="s">
        <v>2</v>
      </c>
      <c r="C3" s="3" t="s">
        <v>3</v>
      </c>
      <c r="D3" s="21" t="s">
        <v>4</v>
      </c>
      <c r="E3" s="21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18" t="s">
        <v>10</v>
      </c>
      <c r="K3" s="15" t="s">
        <v>11</v>
      </c>
      <c r="L3" s="4" t="s">
        <v>12</v>
      </c>
    </row>
    <row r="4" spans="1:12" ht="27">
      <c r="A4" s="5">
        <v>1</v>
      </c>
      <c r="B4" s="22" t="s">
        <v>441</v>
      </c>
      <c r="C4" s="7" t="s">
        <v>442</v>
      </c>
      <c r="D4" s="23" t="s">
        <v>443</v>
      </c>
      <c r="E4" s="22" t="s">
        <v>444</v>
      </c>
      <c r="F4" s="13">
        <v>73.93</v>
      </c>
      <c r="G4" s="11"/>
      <c r="H4" s="11">
        <v>73.93</v>
      </c>
      <c r="I4" s="11">
        <f>H4*0.6</f>
        <v>44.358000000000004</v>
      </c>
      <c r="J4" s="19">
        <v>82.8</v>
      </c>
      <c r="K4" s="13">
        <f>J4*0.4</f>
        <v>33.12</v>
      </c>
      <c r="L4" s="11">
        <v>77.48</v>
      </c>
    </row>
    <row r="5" spans="1:12" ht="27">
      <c r="A5" s="5">
        <v>2</v>
      </c>
      <c r="B5" s="22" t="s">
        <v>445</v>
      </c>
      <c r="C5" s="7" t="s">
        <v>446</v>
      </c>
      <c r="D5" s="23" t="s">
        <v>443</v>
      </c>
      <c r="E5" s="22" t="s">
        <v>444</v>
      </c>
      <c r="F5" s="13">
        <v>72.31</v>
      </c>
      <c r="G5" s="11"/>
      <c r="H5" s="11">
        <v>72.31</v>
      </c>
      <c r="I5" s="11">
        <f aca="true" t="shared" si="0" ref="I5:I29">H5*0.6</f>
        <v>43.386</v>
      </c>
      <c r="J5" s="19">
        <v>74.6</v>
      </c>
      <c r="K5" s="13">
        <f aca="true" t="shared" si="1" ref="K5:K29">J5*0.4</f>
        <v>29.84</v>
      </c>
      <c r="L5" s="11">
        <v>73.23</v>
      </c>
    </row>
    <row r="6" spans="1:12" ht="27">
      <c r="A6" s="5">
        <v>3</v>
      </c>
      <c r="B6" s="22" t="s">
        <v>447</v>
      </c>
      <c r="C6" s="7" t="s">
        <v>448</v>
      </c>
      <c r="D6" s="23" t="s">
        <v>443</v>
      </c>
      <c r="E6" s="22" t="s">
        <v>444</v>
      </c>
      <c r="F6" s="13">
        <v>71.12</v>
      </c>
      <c r="G6" s="11"/>
      <c r="H6" s="11">
        <v>71.12</v>
      </c>
      <c r="I6" s="11">
        <f t="shared" si="0"/>
        <v>42.672000000000004</v>
      </c>
      <c r="J6" s="19">
        <v>82</v>
      </c>
      <c r="K6" s="13">
        <f t="shared" si="1"/>
        <v>32.800000000000004</v>
      </c>
      <c r="L6" s="11">
        <v>75.47</v>
      </c>
    </row>
    <row r="7" spans="1:12" ht="27">
      <c r="A7" s="5">
        <v>4</v>
      </c>
      <c r="B7" s="22" t="s">
        <v>449</v>
      </c>
      <c r="C7" s="7" t="s">
        <v>450</v>
      </c>
      <c r="D7" s="23" t="s">
        <v>443</v>
      </c>
      <c r="E7" s="22" t="s">
        <v>451</v>
      </c>
      <c r="F7" s="13">
        <v>74.18</v>
      </c>
      <c r="G7" s="11"/>
      <c r="H7" s="11">
        <v>74.18</v>
      </c>
      <c r="I7" s="11">
        <f t="shared" si="0"/>
        <v>44.508</v>
      </c>
      <c r="J7" s="19">
        <v>79.6</v>
      </c>
      <c r="K7" s="13">
        <f t="shared" si="1"/>
        <v>31.84</v>
      </c>
      <c r="L7" s="11">
        <v>76.35</v>
      </c>
    </row>
    <row r="8" spans="1:12" ht="27">
      <c r="A8" s="5">
        <v>5</v>
      </c>
      <c r="B8" s="22" t="s">
        <v>452</v>
      </c>
      <c r="C8" s="7" t="s">
        <v>453</v>
      </c>
      <c r="D8" s="23" t="s">
        <v>443</v>
      </c>
      <c r="E8" s="22" t="s">
        <v>451</v>
      </c>
      <c r="F8" s="13">
        <v>73.15</v>
      </c>
      <c r="G8" s="11"/>
      <c r="H8" s="11">
        <v>73.15</v>
      </c>
      <c r="I8" s="11">
        <f t="shared" si="0"/>
        <v>43.89</v>
      </c>
      <c r="J8" s="19">
        <v>82.6</v>
      </c>
      <c r="K8" s="13">
        <f t="shared" si="1"/>
        <v>33.04</v>
      </c>
      <c r="L8" s="11">
        <v>76.93</v>
      </c>
    </row>
    <row r="9" spans="1:12" ht="27">
      <c r="A9" s="5">
        <v>6</v>
      </c>
      <c r="B9" s="22" t="s">
        <v>454</v>
      </c>
      <c r="C9" s="7" t="s">
        <v>455</v>
      </c>
      <c r="D9" s="23" t="s">
        <v>443</v>
      </c>
      <c r="E9" s="22" t="s">
        <v>451</v>
      </c>
      <c r="F9" s="13">
        <v>70.02</v>
      </c>
      <c r="G9" s="11"/>
      <c r="H9" s="11">
        <v>70.02</v>
      </c>
      <c r="I9" s="11">
        <f t="shared" si="0"/>
        <v>42.01199999999999</v>
      </c>
      <c r="J9" s="19">
        <v>87.4</v>
      </c>
      <c r="K9" s="13">
        <f t="shared" si="1"/>
        <v>34.96</v>
      </c>
      <c r="L9" s="11">
        <v>76.97</v>
      </c>
    </row>
    <row r="10" spans="1:12" ht="27">
      <c r="A10" s="5">
        <v>7</v>
      </c>
      <c r="B10" s="22" t="s">
        <v>456</v>
      </c>
      <c r="C10" s="7" t="s">
        <v>457</v>
      </c>
      <c r="D10" s="23" t="s">
        <v>443</v>
      </c>
      <c r="E10" s="22" t="s">
        <v>458</v>
      </c>
      <c r="F10" s="13">
        <v>81.45</v>
      </c>
      <c r="G10" s="11"/>
      <c r="H10" s="11">
        <v>81.45</v>
      </c>
      <c r="I10" s="11">
        <f t="shared" si="0"/>
        <v>48.87</v>
      </c>
      <c r="J10" s="19">
        <v>80.2</v>
      </c>
      <c r="K10" s="13">
        <f t="shared" si="1"/>
        <v>32.080000000000005</v>
      </c>
      <c r="L10" s="11">
        <v>80.95</v>
      </c>
    </row>
    <row r="11" spans="1:12" ht="27">
      <c r="A11" s="5">
        <v>8</v>
      </c>
      <c r="B11" s="22" t="s">
        <v>459</v>
      </c>
      <c r="C11" s="7" t="s">
        <v>460</v>
      </c>
      <c r="D11" s="23" t="s">
        <v>443</v>
      </c>
      <c r="E11" s="22" t="s">
        <v>458</v>
      </c>
      <c r="F11" s="13">
        <v>78.92</v>
      </c>
      <c r="G11" s="11"/>
      <c r="H11" s="11">
        <v>78.92</v>
      </c>
      <c r="I11" s="11">
        <f t="shared" si="0"/>
        <v>47.352</v>
      </c>
      <c r="J11" s="19">
        <v>86.2</v>
      </c>
      <c r="K11" s="13">
        <f t="shared" si="1"/>
        <v>34.480000000000004</v>
      </c>
      <c r="L11" s="11">
        <v>81.83</v>
      </c>
    </row>
    <row r="12" spans="1:12" ht="27">
      <c r="A12" s="5">
        <v>9</v>
      </c>
      <c r="B12" s="22" t="s">
        <v>461</v>
      </c>
      <c r="C12" s="7" t="s">
        <v>462</v>
      </c>
      <c r="D12" s="23" t="s">
        <v>443</v>
      </c>
      <c r="E12" s="22" t="s">
        <v>458</v>
      </c>
      <c r="F12" s="13">
        <v>78.17</v>
      </c>
      <c r="G12" s="11"/>
      <c r="H12" s="11">
        <v>78.17</v>
      </c>
      <c r="I12" s="11">
        <f t="shared" si="0"/>
        <v>46.902</v>
      </c>
      <c r="J12" s="19">
        <v>87.2</v>
      </c>
      <c r="K12" s="13">
        <f t="shared" si="1"/>
        <v>34.88</v>
      </c>
      <c r="L12" s="11">
        <v>81.78</v>
      </c>
    </row>
    <row r="13" spans="1:12" ht="27">
      <c r="A13" s="5">
        <v>10</v>
      </c>
      <c r="B13" s="22" t="s">
        <v>463</v>
      </c>
      <c r="C13" s="7" t="s">
        <v>464</v>
      </c>
      <c r="D13" s="23" t="s">
        <v>443</v>
      </c>
      <c r="E13" s="22" t="s">
        <v>458</v>
      </c>
      <c r="F13" s="13">
        <v>74.38</v>
      </c>
      <c r="G13" s="11"/>
      <c r="H13" s="11">
        <v>74.38</v>
      </c>
      <c r="I13" s="11">
        <f t="shared" si="0"/>
        <v>44.62799999999999</v>
      </c>
      <c r="J13" s="19">
        <v>76.8</v>
      </c>
      <c r="K13" s="13">
        <f t="shared" si="1"/>
        <v>30.72</v>
      </c>
      <c r="L13" s="11">
        <v>75.35</v>
      </c>
    </row>
    <row r="14" spans="1:12" ht="27">
      <c r="A14" s="5">
        <v>11</v>
      </c>
      <c r="B14" s="22" t="s">
        <v>465</v>
      </c>
      <c r="C14" s="7" t="s">
        <v>466</v>
      </c>
      <c r="D14" s="23" t="s">
        <v>443</v>
      </c>
      <c r="E14" s="22" t="s">
        <v>458</v>
      </c>
      <c r="F14" s="13">
        <v>73.79</v>
      </c>
      <c r="G14" s="11"/>
      <c r="H14" s="11">
        <v>73.79</v>
      </c>
      <c r="I14" s="11">
        <f t="shared" si="0"/>
        <v>44.274</v>
      </c>
      <c r="J14" s="19" t="s">
        <v>22</v>
      </c>
      <c r="K14" s="13" t="s">
        <v>22</v>
      </c>
      <c r="L14" s="11">
        <v>44.27</v>
      </c>
    </row>
    <row r="15" spans="1:12" ht="27">
      <c r="A15" s="5">
        <v>12</v>
      </c>
      <c r="B15" s="22" t="s">
        <v>467</v>
      </c>
      <c r="C15" s="7" t="s">
        <v>468</v>
      </c>
      <c r="D15" s="23" t="s">
        <v>469</v>
      </c>
      <c r="E15" s="22" t="s">
        <v>470</v>
      </c>
      <c r="F15" s="13">
        <v>77.53</v>
      </c>
      <c r="G15" s="11"/>
      <c r="H15" s="11">
        <v>77.53</v>
      </c>
      <c r="I15" s="11">
        <f t="shared" si="0"/>
        <v>46.518</v>
      </c>
      <c r="J15" s="19">
        <v>86.2</v>
      </c>
      <c r="K15" s="13">
        <f t="shared" si="1"/>
        <v>34.480000000000004</v>
      </c>
      <c r="L15" s="11">
        <v>81</v>
      </c>
    </row>
    <row r="16" spans="1:12" ht="27">
      <c r="A16" s="5">
        <v>13</v>
      </c>
      <c r="B16" s="22" t="s">
        <v>471</v>
      </c>
      <c r="C16" s="7" t="s">
        <v>472</v>
      </c>
      <c r="D16" s="23" t="s">
        <v>469</v>
      </c>
      <c r="E16" s="22" t="s">
        <v>470</v>
      </c>
      <c r="F16" s="13">
        <v>66.81</v>
      </c>
      <c r="G16" s="11"/>
      <c r="H16" s="11">
        <v>66.81</v>
      </c>
      <c r="I16" s="11">
        <f t="shared" si="0"/>
        <v>40.086</v>
      </c>
      <c r="J16" s="19">
        <v>84.2</v>
      </c>
      <c r="K16" s="13">
        <f t="shared" si="1"/>
        <v>33.68</v>
      </c>
      <c r="L16" s="11">
        <v>73.77</v>
      </c>
    </row>
    <row r="17" spans="1:12" ht="27">
      <c r="A17" s="5">
        <v>14</v>
      </c>
      <c r="B17" s="22" t="s">
        <v>473</v>
      </c>
      <c r="C17" s="7" t="s">
        <v>474</v>
      </c>
      <c r="D17" s="23" t="s">
        <v>469</v>
      </c>
      <c r="E17" s="22" t="s">
        <v>470</v>
      </c>
      <c r="F17" s="13">
        <v>66.31</v>
      </c>
      <c r="G17" s="11"/>
      <c r="H17" s="11">
        <v>66.31</v>
      </c>
      <c r="I17" s="11">
        <f t="shared" si="0"/>
        <v>39.786</v>
      </c>
      <c r="J17" s="19">
        <v>79.8</v>
      </c>
      <c r="K17" s="13">
        <f t="shared" si="1"/>
        <v>31.92</v>
      </c>
      <c r="L17" s="11">
        <v>71.71</v>
      </c>
    </row>
    <row r="18" spans="1:12" ht="27">
      <c r="A18" s="5">
        <v>15</v>
      </c>
      <c r="B18" s="22" t="s">
        <v>475</v>
      </c>
      <c r="C18" s="7" t="s">
        <v>476</v>
      </c>
      <c r="D18" s="23" t="s">
        <v>469</v>
      </c>
      <c r="E18" s="22" t="s">
        <v>477</v>
      </c>
      <c r="F18" s="13">
        <v>70.62</v>
      </c>
      <c r="G18" s="11"/>
      <c r="H18" s="11">
        <v>70.62</v>
      </c>
      <c r="I18" s="11">
        <f t="shared" si="0"/>
        <v>42.372</v>
      </c>
      <c r="J18" s="19">
        <v>76.6</v>
      </c>
      <c r="K18" s="13">
        <f t="shared" si="1"/>
        <v>30.64</v>
      </c>
      <c r="L18" s="11">
        <v>73.01</v>
      </c>
    </row>
    <row r="19" spans="1:12" ht="27">
      <c r="A19" s="5">
        <v>16</v>
      </c>
      <c r="B19" s="22" t="s">
        <v>478</v>
      </c>
      <c r="C19" s="7" t="s">
        <v>479</v>
      </c>
      <c r="D19" s="23" t="s">
        <v>469</v>
      </c>
      <c r="E19" s="22" t="s">
        <v>477</v>
      </c>
      <c r="F19" s="13">
        <v>70.34</v>
      </c>
      <c r="G19" s="11"/>
      <c r="H19" s="11">
        <v>70.34</v>
      </c>
      <c r="I19" s="11">
        <f t="shared" si="0"/>
        <v>42.204</v>
      </c>
      <c r="J19" s="19">
        <v>80.6</v>
      </c>
      <c r="K19" s="13">
        <f t="shared" si="1"/>
        <v>32.24</v>
      </c>
      <c r="L19" s="11">
        <v>74.44</v>
      </c>
    </row>
    <row r="20" spans="1:12" ht="27">
      <c r="A20" s="5">
        <v>17</v>
      </c>
      <c r="B20" s="22" t="s">
        <v>480</v>
      </c>
      <c r="C20" s="7" t="s">
        <v>481</v>
      </c>
      <c r="D20" s="23" t="s">
        <v>469</v>
      </c>
      <c r="E20" s="22" t="s">
        <v>477</v>
      </c>
      <c r="F20" s="13">
        <v>66.93</v>
      </c>
      <c r="G20" s="11"/>
      <c r="H20" s="11">
        <v>66.93</v>
      </c>
      <c r="I20" s="11">
        <f t="shared" si="0"/>
        <v>40.158</v>
      </c>
      <c r="J20" s="19">
        <v>79.8</v>
      </c>
      <c r="K20" s="13">
        <f t="shared" si="1"/>
        <v>31.92</v>
      </c>
      <c r="L20" s="11">
        <v>72.08</v>
      </c>
    </row>
    <row r="21" spans="1:12" ht="27">
      <c r="A21" s="5">
        <v>18</v>
      </c>
      <c r="B21" s="22" t="s">
        <v>482</v>
      </c>
      <c r="C21" s="7" t="s">
        <v>483</v>
      </c>
      <c r="D21" s="23" t="s">
        <v>484</v>
      </c>
      <c r="E21" s="22" t="s">
        <v>485</v>
      </c>
      <c r="F21" s="13">
        <v>80.45</v>
      </c>
      <c r="G21" s="11"/>
      <c r="H21" s="11">
        <v>80.45</v>
      </c>
      <c r="I21" s="11">
        <f t="shared" si="0"/>
        <v>48.27</v>
      </c>
      <c r="J21" s="19">
        <v>85.2</v>
      </c>
      <c r="K21" s="13">
        <f t="shared" si="1"/>
        <v>34.080000000000005</v>
      </c>
      <c r="L21" s="11">
        <v>82.35</v>
      </c>
    </row>
    <row r="22" spans="1:12" ht="27">
      <c r="A22" s="5">
        <v>19</v>
      </c>
      <c r="B22" s="22" t="s">
        <v>486</v>
      </c>
      <c r="C22" s="7" t="s">
        <v>487</v>
      </c>
      <c r="D22" s="23" t="s">
        <v>484</v>
      </c>
      <c r="E22" s="22" t="s">
        <v>485</v>
      </c>
      <c r="F22" s="13">
        <v>69.87</v>
      </c>
      <c r="G22" s="11"/>
      <c r="H22" s="11">
        <v>69.87</v>
      </c>
      <c r="I22" s="11">
        <f t="shared" si="0"/>
        <v>41.922000000000004</v>
      </c>
      <c r="J22" s="19" t="s">
        <v>22</v>
      </c>
      <c r="K22" s="13" t="s">
        <v>22</v>
      </c>
      <c r="L22" s="11">
        <v>41.92</v>
      </c>
    </row>
    <row r="23" spans="1:12" ht="27">
      <c r="A23" s="5">
        <v>20</v>
      </c>
      <c r="B23" s="22" t="s">
        <v>488</v>
      </c>
      <c r="C23" s="7" t="s">
        <v>489</v>
      </c>
      <c r="D23" s="23" t="s">
        <v>484</v>
      </c>
      <c r="E23" s="22" t="s">
        <v>485</v>
      </c>
      <c r="F23" s="13">
        <v>69.61</v>
      </c>
      <c r="G23" s="11"/>
      <c r="H23" s="11">
        <v>69.61</v>
      </c>
      <c r="I23" s="11">
        <f t="shared" si="0"/>
        <v>41.766</v>
      </c>
      <c r="J23" s="19" t="s">
        <v>22</v>
      </c>
      <c r="K23" s="13" t="s">
        <v>22</v>
      </c>
      <c r="L23" s="11">
        <v>41.77</v>
      </c>
    </row>
    <row r="24" spans="1:12" ht="27">
      <c r="A24" s="5">
        <v>21</v>
      </c>
      <c r="B24" s="22" t="s">
        <v>490</v>
      </c>
      <c r="C24" s="7" t="s">
        <v>491</v>
      </c>
      <c r="D24" s="23" t="s">
        <v>443</v>
      </c>
      <c r="E24" s="22" t="s">
        <v>492</v>
      </c>
      <c r="F24" s="13">
        <v>85.15</v>
      </c>
      <c r="G24" s="11"/>
      <c r="H24" s="11">
        <f aca="true" t="shared" si="2" ref="H24:H29">F24+G24</f>
        <v>85.15</v>
      </c>
      <c r="I24" s="11">
        <f t="shared" si="0"/>
        <v>51.09</v>
      </c>
      <c r="J24" s="19">
        <v>83.6</v>
      </c>
      <c r="K24" s="13">
        <f t="shared" si="1"/>
        <v>33.44</v>
      </c>
      <c r="L24" s="11">
        <v>84.53</v>
      </c>
    </row>
    <row r="25" spans="1:12" ht="27">
      <c r="A25" s="5">
        <v>22</v>
      </c>
      <c r="B25" s="22" t="s">
        <v>493</v>
      </c>
      <c r="C25" s="7" t="s">
        <v>494</v>
      </c>
      <c r="D25" s="23" t="s">
        <v>443</v>
      </c>
      <c r="E25" s="22" t="s">
        <v>492</v>
      </c>
      <c r="F25" s="13">
        <v>84.01</v>
      </c>
      <c r="G25" s="11"/>
      <c r="H25" s="11">
        <f t="shared" si="2"/>
        <v>84.01</v>
      </c>
      <c r="I25" s="11">
        <f t="shared" si="0"/>
        <v>50.406</v>
      </c>
      <c r="J25" s="19">
        <v>86.2</v>
      </c>
      <c r="K25" s="13">
        <f t="shared" si="1"/>
        <v>34.480000000000004</v>
      </c>
      <c r="L25" s="11">
        <v>84.89</v>
      </c>
    </row>
    <row r="26" spans="1:12" ht="27">
      <c r="A26" s="5">
        <v>23</v>
      </c>
      <c r="B26" s="22" t="s">
        <v>495</v>
      </c>
      <c r="C26" s="7" t="s">
        <v>496</v>
      </c>
      <c r="D26" s="23" t="s">
        <v>443</v>
      </c>
      <c r="E26" s="22" t="s">
        <v>492</v>
      </c>
      <c r="F26" s="13">
        <v>83.74</v>
      </c>
      <c r="G26" s="11"/>
      <c r="H26" s="11">
        <f t="shared" si="2"/>
        <v>83.74</v>
      </c>
      <c r="I26" s="11">
        <f t="shared" si="0"/>
        <v>50.24399999999999</v>
      </c>
      <c r="J26" s="19">
        <v>85</v>
      </c>
      <c r="K26" s="13">
        <f t="shared" si="1"/>
        <v>34</v>
      </c>
      <c r="L26" s="11">
        <v>84.24</v>
      </c>
    </row>
    <row r="27" spans="1:12" ht="27">
      <c r="A27" s="5">
        <v>24</v>
      </c>
      <c r="B27" s="22" t="s">
        <v>497</v>
      </c>
      <c r="C27" s="7" t="s">
        <v>498</v>
      </c>
      <c r="D27" s="23" t="s">
        <v>443</v>
      </c>
      <c r="E27" s="22" t="s">
        <v>492</v>
      </c>
      <c r="F27" s="13">
        <v>81.55</v>
      </c>
      <c r="G27" s="11"/>
      <c r="H27" s="11">
        <f t="shared" si="2"/>
        <v>81.55</v>
      </c>
      <c r="I27" s="11">
        <f t="shared" si="0"/>
        <v>48.93</v>
      </c>
      <c r="J27" s="19">
        <v>76.6</v>
      </c>
      <c r="K27" s="13">
        <f t="shared" si="1"/>
        <v>30.64</v>
      </c>
      <c r="L27" s="11">
        <v>79.57</v>
      </c>
    </row>
    <row r="28" spans="1:12" ht="27">
      <c r="A28" s="5">
        <v>25</v>
      </c>
      <c r="B28" s="22" t="s">
        <v>499</v>
      </c>
      <c r="C28" s="7" t="s">
        <v>500</v>
      </c>
      <c r="D28" s="23" t="s">
        <v>443</v>
      </c>
      <c r="E28" s="22" t="s">
        <v>492</v>
      </c>
      <c r="F28" s="13">
        <v>79.83</v>
      </c>
      <c r="G28" s="11"/>
      <c r="H28" s="11">
        <f t="shared" si="2"/>
        <v>79.83</v>
      </c>
      <c r="I28" s="11">
        <f t="shared" si="0"/>
        <v>47.897999999999996</v>
      </c>
      <c r="J28" s="19">
        <v>77</v>
      </c>
      <c r="K28" s="13">
        <f t="shared" si="1"/>
        <v>30.8</v>
      </c>
      <c r="L28" s="11">
        <v>78.7</v>
      </c>
    </row>
    <row r="29" spans="1:12" ht="27">
      <c r="A29" s="5">
        <v>26</v>
      </c>
      <c r="B29" s="22" t="s">
        <v>501</v>
      </c>
      <c r="C29" s="7" t="s">
        <v>502</v>
      </c>
      <c r="D29" s="23" t="s">
        <v>443</v>
      </c>
      <c r="E29" s="22" t="s">
        <v>492</v>
      </c>
      <c r="F29" s="13">
        <v>78.96</v>
      </c>
      <c r="G29" s="11"/>
      <c r="H29" s="11">
        <f t="shared" si="2"/>
        <v>78.96</v>
      </c>
      <c r="I29" s="11">
        <f t="shared" si="0"/>
        <v>47.376</v>
      </c>
      <c r="J29" s="19">
        <v>84.4</v>
      </c>
      <c r="K29" s="13">
        <f t="shared" si="1"/>
        <v>33.760000000000005</v>
      </c>
      <c r="L29" s="11">
        <v>81.14</v>
      </c>
    </row>
  </sheetData>
  <sheetProtection/>
  <mergeCells count="2">
    <mergeCell ref="A1:C1"/>
    <mergeCell ref="A2:L2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2" sqref="A2:L2"/>
    </sheetView>
  </sheetViews>
  <sheetFormatPr defaultColWidth="9.00390625" defaultRowHeight="14.25"/>
  <cols>
    <col min="1" max="1" width="5.875" style="0" customWidth="1"/>
    <col min="2" max="2" width="7.00390625" style="0" customWidth="1"/>
    <col min="3" max="3" width="9.75390625" style="0" customWidth="1"/>
    <col min="4" max="4" width="18.50390625" style="0" customWidth="1"/>
    <col min="5" max="5" width="13.875" style="0" customWidth="1"/>
    <col min="6" max="6" width="8.00390625" style="0" customWidth="1"/>
    <col min="7" max="7" width="6.50390625" style="0" customWidth="1"/>
    <col min="8" max="8" width="9.00390625" style="14" customWidth="1"/>
    <col min="10" max="10" width="7.50390625" style="1" customWidth="1"/>
    <col min="11" max="11" width="7.50390625" style="16" customWidth="1"/>
    <col min="12" max="12" width="7.375" style="0" customWidth="1"/>
  </cols>
  <sheetData>
    <row r="1" spans="1:4" ht="14.25">
      <c r="A1" s="24" t="s">
        <v>0</v>
      </c>
      <c r="B1" s="24"/>
      <c r="C1" s="24"/>
      <c r="D1" s="2"/>
    </row>
    <row r="2" spans="1:12" ht="24" customHeight="1">
      <c r="A2" s="25" t="s">
        <v>884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2.5">
      <c r="A3" s="3" t="s">
        <v>1</v>
      </c>
      <c r="B3" s="21" t="s">
        <v>2</v>
      </c>
      <c r="C3" s="3" t="s">
        <v>3</v>
      </c>
      <c r="D3" s="21" t="s">
        <v>4</v>
      </c>
      <c r="E3" s="21" t="s">
        <v>5</v>
      </c>
      <c r="F3" s="3" t="s">
        <v>6</v>
      </c>
      <c r="G3" s="4" t="s">
        <v>7</v>
      </c>
      <c r="H3" s="15" t="s">
        <v>8</v>
      </c>
      <c r="I3" s="4" t="s">
        <v>9</v>
      </c>
      <c r="J3" s="10" t="s">
        <v>10</v>
      </c>
      <c r="K3" s="15" t="s">
        <v>11</v>
      </c>
      <c r="L3" s="4" t="s">
        <v>12</v>
      </c>
    </row>
    <row r="4" spans="1:12" ht="40.5">
      <c r="A4" s="5">
        <v>1</v>
      </c>
      <c r="B4" s="22" t="s">
        <v>503</v>
      </c>
      <c r="C4" s="7" t="s">
        <v>504</v>
      </c>
      <c r="D4" s="23" t="s">
        <v>505</v>
      </c>
      <c r="E4" s="22" t="s">
        <v>506</v>
      </c>
      <c r="F4" s="9">
        <v>76.54</v>
      </c>
      <c r="G4" s="6"/>
      <c r="H4" s="11">
        <v>76.54</v>
      </c>
      <c r="I4" s="11">
        <f>H4*0.6</f>
        <v>45.924</v>
      </c>
      <c r="J4" s="12">
        <v>76.8</v>
      </c>
      <c r="K4" s="13">
        <f>J4*0.4</f>
        <v>30.72</v>
      </c>
      <c r="L4" s="11">
        <v>76.64</v>
      </c>
    </row>
    <row r="5" spans="1:12" ht="40.5">
      <c r="A5" s="5">
        <v>2</v>
      </c>
      <c r="B5" s="22" t="s">
        <v>507</v>
      </c>
      <c r="C5" s="7" t="s">
        <v>508</v>
      </c>
      <c r="D5" s="23" t="s">
        <v>505</v>
      </c>
      <c r="E5" s="22" t="s">
        <v>506</v>
      </c>
      <c r="F5" s="9">
        <v>72.51</v>
      </c>
      <c r="G5" s="6"/>
      <c r="H5" s="11">
        <v>72.51</v>
      </c>
      <c r="I5" s="11">
        <f aca="true" t="shared" si="0" ref="I5:I48">H5*0.6</f>
        <v>43.506</v>
      </c>
      <c r="J5" s="12">
        <v>78.4</v>
      </c>
      <c r="K5" s="13">
        <f aca="true" t="shared" si="1" ref="K5:K48">J5*0.4</f>
        <v>31.360000000000003</v>
      </c>
      <c r="L5" s="11">
        <v>74.87</v>
      </c>
    </row>
    <row r="6" spans="1:12" ht="40.5">
      <c r="A6" s="5">
        <v>3</v>
      </c>
      <c r="B6" s="22" t="s">
        <v>509</v>
      </c>
      <c r="C6" s="7" t="s">
        <v>510</v>
      </c>
      <c r="D6" s="23" t="s">
        <v>505</v>
      </c>
      <c r="E6" s="22" t="s">
        <v>506</v>
      </c>
      <c r="F6" s="9">
        <v>70.23</v>
      </c>
      <c r="G6" s="6"/>
      <c r="H6" s="11">
        <v>70.23</v>
      </c>
      <c r="I6" s="11">
        <f t="shared" si="0"/>
        <v>42.138</v>
      </c>
      <c r="J6" s="12">
        <v>76.6</v>
      </c>
      <c r="K6" s="13">
        <f t="shared" si="1"/>
        <v>30.64</v>
      </c>
      <c r="L6" s="11">
        <v>72.78</v>
      </c>
    </row>
    <row r="7" spans="1:12" ht="27">
      <c r="A7" s="5">
        <v>4</v>
      </c>
      <c r="B7" s="22" t="s">
        <v>511</v>
      </c>
      <c r="C7" s="7" t="s">
        <v>512</v>
      </c>
      <c r="D7" s="23" t="s">
        <v>513</v>
      </c>
      <c r="E7" s="22" t="s">
        <v>506</v>
      </c>
      <c r="F7" s="9">
        <v>78.26</v>
      </c>
      <c r="G7" s="6"/>
      <c r="H7" s="11">
        <v>78.26</v>
      </c>
      <c r="I7" s="11">
        <f t="shared" si="0"/>
        <v>46.956</v>
      </c>
      <c r="J7" s="12">
        <v>80.2</v>
      </c>
      <c r="K7" s="13">
        <f t="shared" si="1"/>
        <v>32.080000000000005</v>
      </c>
      <c r="L7" s="11">
        <v>79.04</v>
      </c>
    </row>
    <row r="8" spans="1:12" ht="27">
      <c r="A8" s="5">
        <v>5</v>
      </c>
      <c r="B8" s="22" t="s">
        <v>514</v>
      </c>
      <c r="C8" s="7" t="s">
        <v>515</v>
      </c>
      <c r="D8" s="23" t="s">
        <v>513</v>
      </c>
      <c r="E8" s="22" t="s">
        <v>506</v>
      </c>
      <c r="F8" s="9">
        <v>76.09</v>
      </c>
      <c r="G8" s="6"/>
      <c r="H8" s="11">
        <v>76.09</v>
      </c>
      <c r="I8" s="11">
        <f t="shared" si="0"/>
        <v>45.654</v>
      </c>
      <c r="J8" s="12">
        <v>78.8</v>
      </c>
      <c r="K8" s="13">
        <f t="shared" si="1"/>
        <v>31.52</v>
      </c>
      <c r="L8" s="11">
        <v>77.17</v>
      </c>
    </row>
    <row r="9" spans="1:12" ht="27">
      <c r="A9" s="5">
        <v>6</v>
      </c>
      <c r="B9" s="22" t="s">
        <v>516</v>
      </c>
      <c r="C9" s="7" t="s">
        <v>517</v>
      </c>
      <c r="D9" s="23" t="s">
        <v>513</v>
      </c>
      <c r="E9" s="22" t="s">
        <v>506</v>
      </c>
      <c r="F9" s="9">
        <v>75.33</v>
      </c>
      <c r="G9" s="6"/>
      <c r="H9" s="11">
        <v>75.33</v>
      </c>
      <c r="I9" s="11">
        <f t="shared" si="0"/>
        <v>45.198</v>
      </c>
      <c r="J9" s="12" t="s">
        <v>22</v>
      </c>
      <c r="K9" s="13" t="s">
        <v>22</v>
      </c>
      <c r="L9" s="11">
        <v>45.2</v>
      </c>
    </row>
    <row r="10" spans="1:12" ht="27">
      <c r="A10" s="5">
        <v>7</v>
      </c>
      <c r="B10" s="22" t="s">
        <v>518</v>
      </c>
      <c r="C10" s="7" t="s">
        <v>519</v>
      </c>
      <c r="D10" s="23" t="s">
        <v>520</v>
      </c>
      <c r="E10" s="22" t="s">
        <v>506</v>
      </c>
      <c r="F10" s="9">
        <v>76.55</v>
      </c>
      <c r="G10" s="6"/>
      <c r="H10" s="11">
        <v>76.55</v>
      </c>
      <c r="I10" s="11">
        <f t="shared" si="0"/>
        <v>45.93</v>
      </c>
      <c r="J10" s="12">
        <v>77</v>
      </c>
      <c r="K10" s="13">
        <f t="shared" si="1"/>
        <v>30.8</v>
      </c>
      <c r="L10" s="11">
        <v>76.73</v>
      </c>
    </row>
    <row r="11" spans="1:12" ht="27">
      <c r="A11" s="5">
        <v>8</v>
      </c>
      <c r="B11" s="22" t="s">
        <v>521</v>
      </c>
      <c r="C11" s="7" t="s">
        <v>522</v>
      </c>
      <c r="D11" s="23" t="s">
        <v>520</v>
      </c>
      <c r="E11" s="22" t="s">
        <v>506</v>
      </c>
      <c r="F11" s="9">
        <v>76.42</v>
      </c>
      <c r="G11" s="6"/>
      <c r="H11" s="11">
        <v>76.42</v>
      </c>
      <c r="I11" s="11">
        <f t="shared" si="0"/>
        <v>45.852</v>
      </c>
      <c r="J11" s="12">
        <v>75.4</v>
      </c>
      <c r="K11" s="13">
        <f t="shared" si="1"/>
        <v>30.160000000000004</v>
      </c>
      <c r="L11" s="11">
        <v>76.01</v>
      </c>
    </row>
    <row r="12" spans="1:12" ht="27">
      <c r="A12" s="5">
        <v>9</v>
      </c>
      <c r="B12" s="22" t="s">
        <v>523</v>
      </c>
      <c r="C12" s="7" t="s">
        <v>524</v>
      </c>
      <c r="D12" s="23" t="s">
        <v>520</v>
      </c>
      <c r="E12" s="22" t="s">
        <v>506</v>
      </c>
      <c r="F12" s="9">
        <v>75.31</v>
      </c>
      <c r="G12" s="6"/>
      <c r="H12" s="11">
        <v>75.31</v>
      </c>
      <c r="I12" s="11">
        <f t="shared" si="0"/>
        <v>45.186</v>
      </c>
      <c r="J12" s="12">
        <v>78</v>
      </c>
      <c r="K12" s="13">
        <f t="shared" si="1"/>
        <v>31.200000000000003</v>
      </c>
      <c r="L12" s="11">
        <v>76.39</v>
      </c>
    </row>
    <row r="13" spans="1:12" ht="40.5">
      <c r="A13" s="5">
        <v>10</v>
      </c>
      <c r="B13" s="22" t="s">
        <v>525</v>
      </c>
      <c r="C13" s="7" t="s">
        <v>526</v>
      </c>
      <c r="D13" s="23" t="s">
        <v>527</v>
      </c>
      <c r="E13" s="22" t="s">
        <v>506</v>
      </c>
      <c r="F13" s="9">
        <v>81.1</v>
      </c>
      <c r="G13" s="6"/>
      <c r="H13" s="11">
        <v>81.1</v>
      </c>
      <c r="I13" s="11">
        <f t="shared" si="0"/>
        <v>48.66</v>
      </c>
      <c r="J13" s="12">
        <v>80</v>
      </c>
      <c r="K13" s="13">
        <f t="shared" si="1"/>
        <v>32</v>
      </c>
      <c r="L13" s="11">
        <v>80.66</v>
      </c>
    </row>
    <row r="14" spans="1:12" ht="40.5">
      <c r="A14" s="5">
        <v>11</v>
      </c>
      <c r="B14" s="22" t="s">
        <v>528</v>
      </c>
      <c r="C14" s="7" t="s">
        <v>529</v>
      </c>
      <c r="D14" s="23" t="s">
        <v>527</v>
      </c>
      <c r="E14" s="22" t="s">
        <v>506</v>
      </c>
      <c r="F14" s="9">
        <v>78.34</v>
      </c>
      <c r="G14" s="6"/>
      <c r="H14" s="11">
        <v>78.34</v>
      </c>
      <c r="I14" s="11">
        <f t="shared" si="0"/>
        <v>47.004</v>
      </c>
      <c r="J14" s="12">
        <v>77.4</v>
      </c>
      <c r="K14" s="13">
        <f t="shared" si="1"/>
        <v>30.960000000000004</v>
      </c>
      <c r="L14" s="11">
        <v>77.96</v>
      </c>
    </row>
    <row r="15" spans="1:12" ht="40.5">
      <c r="A15" s="5">
        <v>12</v>
      </c>
      <c r="B15" s="22" t="s">
        <v>530</v>
      </c>
      <c r="C15" s="7" t="s">
        <v>531</v>
      </c>
      <c r="D15" s="23" t="s">
        <v>527</v>
      </c>
      <c r="E15" s="22" t="s">
        <v>506</v>
      </c>
      <c r="F15" s="9">
        <v>77.07</v>
      </c>
      <c r="G15" s="6"/>
      <c r="H15" s="11">
        <v>77.07</v>
      </c>
      <c r="I15" s="11">
        <f t="shared" si="0"/>
        <v>46.242</v>
      </c>
      <c r="J15" s="12">
        <v>81</v>
      </c>
      <c r="K15" s="13">
        <f t="shared" si="1"/>
        <v>32.4</v>
      </c>
      <c r="L15" s="11">
        <v>78.64</v>
      </c>
    </row>
    <row r="16" spans="1:12" ht="27">
      <c r="A16" s="5">
        <v>13</v>
      </c>
      <c r="B16" s="22" t="s">
        <v>532</v>
      </c>
      <c r="C16" s="7" t="s">
        <v>533</v>
      </c>
      <c r="D16" s="23" t="s">
        <v>534</v>
      </c>
      <c r="E16" s="22" t="s">
        <v>506</v>
      </c>
      <c r="F16" s="9">
        <v>75.62</v>
      </c>
      <c r="G16" s="6"/>
      <c r="H16" s="11">
        <v>75.62</v>
      </c>
      <c r="I16" s="11">
        <f t="shared" si="0"/>
        <v>45.372</v>
      </c>
      <c r="J16" s="12">
        <v>76.4</v>
      </c>
      <c r="K16" s="13">
        <f t="shared" si="1"/>
        <v>30.560000000000002</v>
      </c>
      <c r="L16" s="11">
        <v>75.93</v>
      </c>
    </row>
    <row r="17" spans="1:12" ht="27">
      <c r="A17" s="5">
        <v>14</v>
      </c>
      <c r="B17" s="22" t="s">
        <v>535</v>
      </c>
      <c r="C17" s="7" t="s">
        <v>536</v>
      </c>
      <c r="D17" s="23" t="s">
        <v>534</v>
      </c>
      <c r="E17" s="22" t="s">
        <v>506</v>
      </c>
      <c r="F17" s="9">
        <v>69.41</v>
      </c>
      <c r="G17" s="6"/>
      <c r="H17" s="11">
        <v>69.41</v>
      </c>
      <c r="I17" s="11">
        <f t="shared" si="0"/>
        <v>41.645999999999994</v>
      </c>
      <c r="J17" s="12">
        <v>75</v>
      </c>
      <c r="K17" s="13">
        <f t="shared" si="1"/>
        <v>30</v>
      </c>
      <c r="L17" s="11">
        <v>71.65</v>
      </c>
    </row>
    <row r="18" spans="1:12" ht="27">
      <c r="A18" s="5">
        <v>15</v>
      </c>
      <c r="B18" s="22" t="s">
        <v>537</v>
      </c>
      <c r="C18" s="7" t="s">
        <v>538</v>
      </c>
      <c r="D18" s="23" t="s">
        <v>534</v>
      </c>
      <c r="E18" s="22" t="s">
        <v>506</v>
      </c>
      <c r="F18" s="9">
        <v>66.94</v>
      </c>
      <c r="G18" s="6"/>
      <c r="H18" s="11">
        <v>66.94</v>
      </c>
      <c r="I18" s="11">
        <f t="shared" si="0"/>
        <v>40.163999999999994</v>
      </c>
      <c r="J18" s="12">
        <v>80.2</v>
      </c>
      <c r="K18" s="13">
        <f t="shared" si="1"/>
        <v>32.080000000000005</v>
      </c>
      <c r="L18" s="11">
        <v>72.24</v>
      </c>
    </row>
    <row r="19" spans="1:12" ht="40.5">
      <c r="A19" s="5">
        <v>16</v>
      </c>
      <c r="B19" s="22" t="s">
        <v>539</v>
      </c>
      <c r="C19" s="7" t="s">
        <v>540</v>
      </c>
      <c r="D19" s="23" t="s">
        <v>541</v>
      </c>
      <c r="E19" s="22" t="s">
        <v>506</v>
      </c>
      <c r="F19" s="9">
        <v>78.8</v>
      </c>
      <c r="G19" s="6"/>
      <c r="H19" s="11">
        <v>78.8</v>
      </c>
      <c r="I19" s="11">
        <f t="shared" si="0"/>
        <v>47.279999999999994</v>
      </c>
      <c r="J19" s="12">
        <v>76.8</v>
      </c>
      <c r="K19" s="13">
        <f t="shared" si="1"/>
        <v>30.72</v>
      </c>
      <c r="L19" s="11">
        <v>78</v>
      </c>
    </row>
    <row r="20" spans="1:12" ht="40.5">
      <c r="A20" s="5">
        <v>17</v>
      </c>
      <c r="B20" s="22" t="s">
        <v>542</v>
      </c>
      <c r="C20" s="7" t="s">
        <v>543</v>
      </c>
      <c r="D20" s="23" t="s">
        <v>541</v>
      </c>
      <c r="E20" s="22" t="s">
        <v>506</v>
      </c>
      <c r="F20" s="9">
        <v>77.59</v>
      </c>
      <c r="G20" s="6"/>
      <c r="H20" s="11">
        <v>77.59</v>
      </c>
      <c r="I20" s="11">
        <f t="shared" si="0"/>
        <v>46.554</v>
      </c>
      <c r="J20" s="12">
        <v>70.2</v>
      </c>
      <c r="K20" s="13">
        <f t="shared" si="1"/>
        <v>28.080000000000002</v>
      </c>
      <c r="L20" s="11">
        <v>74.63</v>
      </c>
    </row>
    <row r="21" spans="1:12" ht="40.5">
      <c r="A21" s="5">
        <v>18</v>
      </c>
      <c r="B21" s="22" t="s">
        <v>544</v>
      </c>
      <c r="C21" s="7" t="s">
        <v>545</v>
      </c>
      <c r="D21" s="23" t="s">
        <v>541</v>
      </c>
      <c r="E21" s="22" t="s">
        <v>506</v>
      </c>
      <c r="F21" s="9">
        <v>76.64</v>
      </c>
      <c r="G21" s="6"/>
      <c r="H21" s="11">
        <v>76.64</v>
      </c>
      <c r="I21" s="11">
        <f t="shared" si="0"/>
        <v>45.984</v>
      </c>
      <c r="J21" s="12">
        <v>74.6</v>
      </c>
      <c r="K21" s="13">
        <f t="shared" si="1"/>
        <v>29.84</v>
      </c>
      <c r="L21" s="11">
        <v>75.82</v>
      </c>
    </row>
    <row r="22" spans="1:12" ht="40.5">
      <c r="A22" s="5">
        <v>19</v>
      </c>
      <c r="B22" s="22" t="s">
        <v>546</v>
      </c>
      <c r="C22" s="7" t="s">
        <v>547</v>
      </c>
      <c r="D22" s="23" t="s">
        <v>541</v>
      </c>
      <c r="E22" s="22" t="s">
        <v>506</v>
      </c>
      <c r="F22" s="9">
        <v>76.55</v>
      </c>
      <c r="G22" s="6"/>
      <c r="H22" s="11">
        <v>76.55</v>
      </c>
      <c r="I22" s="11">
        <f t="shared" si="0"/>
        <v>45.93</v>
      </c>
      <c r="J22" s="12">
        <v>79</v>
      </c>
      <c r="K22" s="13">
        <f t="shared" si="1"/>
        <v>31.6</v>
      </c>
      <c r="L22" s="11">
        <v>77.53</v>
      </c>
    </row>
    <row r="23" spans="1:12" ht="40.5">
      <c r="A23" s="5">
        <v>20</v>
      </c>
      <c r="B23" s="22" t="s">
        <v>548</v>
      </c>
      <c r="C23" s="7" t="s">
        <v>549</v>
      </c>
      <c r="D23" s="23" t="s">
        <v>541</v>
      </c>
      <c r="E23" s="22" t="s">
        <v>506</v>
      </c>
      <c r="F23" s="9">
        <v>76.54</v>
      </c>
      <c r="G23" s="6"/>
      <c r="H23" s="11">
        <v>76.54</v>
      </c>
      <c r="I23" s="11">
        <f t="shared" si="0"/>
        <v>45.924</v>
      </c>
      <c r="J23" s="12">
        <v>76.2</v>
      </c>
      <c r="K23" s="13">
        <f t="shared" si="1"/>
        <v>30.480000000000004</v>
      </c>
      <c r="L23" s="11">
        <v>76.4</v>
      </c>
    </row>
    <row r="24" spans="1:12" ht="40.5">
      <c r="A24" s="5">
        <v>21</v>
      </c>
      <c r="B24" s="22" t="s">
        <v>550</v>
      </c>
      <c r="C24" s="7" t="s">
        <v>551</v>
      </c>
      <c r="D24" s="23" t="s">
        <v>541</v>
      </c>
      <c r="E24" s="22" t="s">
        <v>506</v>
      </c>
      <c r="F24" s="9">
        <v>76.42</v>
      </c>
      <c r="G24" s="6"/>
      <c r="H24" s="11">
        <v>76.42</v>
      </c>
      <c r="I24" s="11">
        <f t="shared" si="0"/>
        <v>45.852</v>
      </c>
      <c r="J24" s="12">
        <v>74</v>
      </c>
      <c r="K24" s="13">
        <f t="shared" si="1"/>
        <v>29.6</v>
      </c>
      <c r="L24" s="11">
        <v>75.45</v>
      </c>
    </row>
    <row r="25" spans="1:12" ht="40.5">
      <c r="A25" s="5">
        <v>22</v>
      </c>
      <c r="B25" s="22" t="s">
        <v>552</v>
      </c>
      <c r="C25" s="7" t="s">
        <v>553</v>
      </c>
      <c r="D25" s="23" t="s">
        <v>554</v>
      </c>
      <c r="E25" s="22" t="s">
        <v>506</v>
      </c>
      <c r="F25" s="9">
        <v>74.28</v>
      </c>
      <c r="G25" s="6"/>
      <c r="H25" s="11">
        <v>74.28</v>
      </c>
      <c r="I25" s="11">
        <f t="shared" si="0"/>
        <v>44.568</v>
      </c>
      <c r="J25" s="12">
        <v>71</v>
      </c>
      <c r="K25" s="13">
        <f t="shared" si="1"/>
        <v>28.400000000000002</v>
      </c>
      <c r="L25" s="11">
        <v>72.97</v>
      </c>
    </row>
    <row r="26" spans="1:12" ht="40.5">
      <c r="A26" s="5">
        <v>23</v>
      </c>
      <c r="B26" s="22" t="s">
        <v>555</v>
      </c>
      <c r="C26" s="7" t="s">
        <v>556</v>
      </c>
      <c r="D26" s="23" t="s">
        <v>554</v>
      </c>
      <c r="E26" s="22" t="s">
        <v>506</v>
      </c>
      <c r="F26" s="9">
        <v>74.25</v>
      </c>
      <c r="G26" s="6"/>
      <c r="H26" s="11">
        <v>74.25</v>
      </c>
      <c r="I26" s="11">
        <f t="shared" si="0"/>
        <v>44.55</v>
      </c>
      <c r="J26" s="12">
        <v>81.2</v>
      </c>
      <c r="K26" s="13">
        <f t="shared" si="1"/>
        <v>32.480000000000004</v>
      </c>
      <c r="L26" s="11">
        <v>77.03</v>
      </c>
    </row>
    <row r="27" spans="1:12" ht="40.5">
      <c r="A27" s="5">
        <v>24</v>
      </c>
      <c r="B27" s="22" t="s">
        <v>557</v>
      </c>
      <c r="C27" s="7" t="s">
        <v>558</v>
      </c>
      <c r="D27" s="23" t="s">
        <v>554</v>
      </c>
      <c r="E27" s="22" t="s">
        <v>506</v>
      </c>
      <c r="F27" s="9">
        <v>71.65</v>
      </c>
      <c r="G27" s="6"/>
      <c r="H27" s="11">
        <v>71.65</v>
      </c>
      <c r="I27" s="11">
        <f t="shared" si="0"/>
        <v>42.99</v>
      </c>
      <c r="J27" s="12">
        <v>73</v>
      </c>
      <c r="K27" s="13">
        <f t="shared" si="1"/>
        <v>29.200000000000003</v>
      </c>
      <c r="L27" s="11">
        <v>72.19</v>
      </c>
    </row>
    <row r="28" spans="1:12" ht="27">
      <c r="A28" s="5">
        <v>25</v>
      </c>
      <c r="B28" s="22" t="s">
        <v>559</v>
      </c>
      <c r="C28" s="7" t="s">
        <v>560</v>
      </c>
      <c r="D28" s="23" t="s">
        <v>561</v>
      </c>
      <c r="E28" s="22" t="s">
        <v>506</v>
      </c>
      <c r="F28" s="9">
        <v>73.65</v>
      </c>
      <c r="G28" s="6"/>
      <c r="H28" s="11">
        <v>73.65</v>
      </c>
      <c r="I28" s="11">
        <f t="shared" si="0"/>
        <v>44.190000000000005</v>
      </c>
      <c r="J28" s="12">
        <v>84.4</v>
      </c>
      <c r="K28" s="13">
        <f t="shared" si="1"/>
        <v>33.760000000000005</v>
      </c>
      <c r="L28" s="11">
        <v>77.95</v>
      </c>
    </row>
    <row r="29" spans="1:12" ht="27">
      <c r="A29" s="5">
        <v>26</v>
      </c>
      <c r="B29" s="22" t="s">
        <v>562</v>
      </c>
      <c r="C29" s="7" t="s">
        <v>563</v>
      </c>
      <c r="D29" s="23" t="s">
        <v>561</v>
      </c>
      <c r="E29" s="22" t="s">
        <v>506</v>
      </c>
      <c r="F29" s="9">
        <v>71.52</v>
      </c>
      <c r="G29" s="6"/>
      <c r="H29" s="11">
        <v>71.52</v>
      </c>
      <c r="I29" s="11">
        <f t="shared" si="0"/>
        <v>42.912</v>
      </c>
      <c r="J29" s="12">
        <v>80</v>
      </c>
      <c r="K29" s="13">
        <f t="shared" si="1"/>
        <v>32</v>
      </c>
      <c r="L29" s="11">
        <v>74.91</v>
      </c>
    </row>
    <row r="30" spans="1:12" ht="27">
      <c r="A30" s="5">
        <v>27</v>
      </c>
      <c r="B30" s="22" t="s">
        <v>564</v>
      </c>
      <c r="C30" s="7" t="s">
        <v>565</v>
      </c>
      <c r="D30" s="23" t="s">
        <v>561</v>
      </c>
      <c r="E30" s="22" t="s">
        <v>506</v>
      </c>
      <c r="F30" s="9">
        <v>70.78</v>
      </c>
      <c r="G30" s="6"/>
      <c r="H30" s="11">
        <v>70.78</v>
      </c>
      <c r="I30" s="11">
        <f t="shared" si="0"/>
        <v>42.467999999999996</v>
      </c>
      <c r="J30" s="12" t="s">
        <v>22</v>
      </c>
      <c r="K30" s="13" t="s">
        <v>22</v>
      </c>
      <c r="L30" s="11">
        <v>42.47</v>
      </c>
    </row>
    <row r="31" spans="1:12" ht="27">
      <c r="A31" s="5">
        <v>28</v>
      </c>
      <c r="B31" s="22" t="s">
        <v>566</v>
      </c>
      <c r="C31" s="7" t="s">
        <v>567</v>
      </c>
      <c r="D31" s="23" t="s">
        <v>561</v>
      </c>
      <c r="E31" s="22" t="s">
        <v>568</v>
      </c>
      <c r="F31" s="9">
        <v>79.79</v>
      </c>
      <c r="G31" s="6"/>
      <c r="H31" s="11">
        <v>79.79</v>
      </c>
      <c r="I31" s="11">
        <f t="shared" si="0"/>
        <v>47.874</v>
      </c>
      <c r="J31" s="12">
        <v>81.6</v>
      </c>
      <c r="K31" s="13">
        <f t="shared" si="1"/>
        <v>32.64</v>
      </c>
      <c r="L31" s="11">
        <v>80.51</v>
      </c>
    </row>
    <row r="32" spans="1:12" ht="27">
      <c r="A32" s="5">
        <v>29</v>
      </c>
      <c r="B32" s="22" t="s">
        <v>569</v>
      </c>
      <c r="C32" s="7" t="s">
        <v>570</v>
      </c>
      <c r="D32" s="23" t="s">
        <v>561</v>
      </c>
      <c r="E32" s="22" t="s">
        <v>568</v>
      </c>
      <c r="F32" s="9">
        <v>75.45</v>
      </c>
      <c r="G32" s="6"/>
      <c r="H32" s="11">
        <v>75.45</v>
      </c>
      <c r="I32" s="11">
        <f t="shared" si="0"/>
        <v>45.27</v>
      </c>
      <c r="J32" s="12">
        <v>79.8</v>
      </c>
      <c r="K32" s="13">
        <f t="shared" si="1"/>
        <v>31.92</v>
      </c>
      <c r="L32" s="11">
        <v>77.19</v>
      </c>
    </row>
    <row r="33" spans="1:12" ht="27">
      <c r="A33" s="5">
        <v>30</v>
      </c>
      <c r="B33" s="22" t="s">
        <v>571</v>
      </c>
      <c r="C33" s="7" t="s">
        <v>572</v>
      </c>
      <c r="D33" s="23" t="s">
        <v>561</v>
      </c>
      <c r="E33" s="22" t="s">
        <v>568</v>
      </c>
      <c r="F33" s="9">
        <v>72.44</v>
      </c>
      <c r="G33" s="6"/>
      <c r="H33" s="11">
        <v>72.44</v>
      </c>
      <c r="I33" s="11">
        <f t="shared" si="0"/>
        <v>43.464</v>
      </c>
      <c r="J33" s="12">
        <v>75.8</v>
      </c>
      <c r="K33" s="13">
        <f t="shared" si="1"/>
        <v>30.32</v>
      </c>
      <c r="L33" s="11">
        <v>73.78</v>
      </c>
    </row>
    <row r="34" spans="1:12" ht="40.5">
      <c r="A34" s="5">
        <v>31</v>
      </c>
      <c r="B34" s="22" t="s">
        <v>573</v>
      </c>
      <c r="C34" s="7" t="s">
        <v>574</v>
      </c>
      <c r="D34" s="23" t="s">
        <v>575</v>
      </c>
      <c r="E34" s="22" t="s">
        <v>506</v>
      </c>
      <c r="F34" s="9">
        <v>78.31</v>
      </c>
      <c r="G34" s="6"/>
      <c r="H34" s="11">
        <v>78.31</v>
      </c>
      <c r="I34" s="11">
        <f t="shared" si="0"/>
        <v>46.986</v>
      </c>
      <c r="J34" s="12">
        <v>77.6</v>
      </c>
      <c r="K34" s="13">
        <f t="shared" si="1"/>
        <v>31.04</v>
      </c>
      <c r="L34" s="11">
        <v>78.03</v>
      </c>
    </row>
    <row r="35" spans="1:12" ht="40.5">
      <c r="A35" s="5">
        <v>32</v>
      </c>
      <c r="B35" s="22" t="s">
        <v>576</v>
      </c>
      <c r="C35" s="7" t="s">
        <v>577</v>
      </c>
      <c r="D35" s="23" t="s">
        <v>575</v>
      </c>
      <c r="E35" s="22" t="s">
        <v>506</v>
      </c>
      <c r="F35" s="9">
        <v>77.67</v>
      </c>
      <c r="G35" s="6"/>
      <c r="H35" s="11">
        <v>77.67</v>
      </c>
      <c r="I35" s="11">
        <f t="shared" si="0"/>
        <v>46.602</v>
      </c>
      <c r="J35" s="12">
        <v>78.2</v>
      </c>
      <c r="K35" s="13">
        <f t="shared" si="1"/>
        <v>31.28</v>
      </c>
      <c r="L35" s="11">
        <v>77.88</v>
      </c>
    </row>
    <row r="36" spans="1:12" ht="40.5">
      <c r="A36" s="5">
        <v>33</v>
      </c>
      <c r="B36" s="22" t="s">
        <v>578</v>
      </c>
      <c r="C36" s="7" t="s">
        <v>579</v>
      </c>
      <c r="D36" s="23" t="s">
        <v>575</v>
      </c>
      <c r="E36" s="22" t="s">
        <v>506</v>
      </c>
      <c r="F36" s="9">
        <v>76.65</v>
      </c>
      <c r="G36" s="6"/>
      <c r="H36" s="11">
        <v>76.65</v>
      </c>
      <c r="I36" s="11">
        <f t="shared" si="0"/>
        <v>45.99</v>
      </c>
      <c r="J36" s="12">
        <v>78</v>
      </c>
      <c r="K36" s="13">
        <f t="shared" si="1"/>
        <v>31.200000000000003</v>
      </c>
      <c r="L36" s="11">
        <v>77.19</v>
      </c>
    </row>
    <row r="37" spans="1:12" ht="27">
      <c r="A37" s="5">
        <v>34</v>
      </c>
      <c r="B37" s="22" t="s">
        <v>580</v>
      </c>
      <c r="C37" s="7" t="s">
        <v>581</v>
      </c>
      <c r="D37" s="23" t="s">
        <v>582</v>
      </c>
      <c r="E37" s="22" t="s">
        <v>506</v>
      </c>
      <c r="F37" s="9">
        <v>76.09</v>
      </c>
      <c r="G37" s="6"/>
      <c r="H37" s="11">
        <v>76.09</v>
      </c>
      <c r="I37" s="11">
        <f t="shared" si="0"/>
        <v>45.654</v>
      </c>
      <c r="J37" s="12">
        <v>80</v>
      </c>
      <c r="K37" s="13">
        <f t="shared" si="1"/>
        <v>32</v>
      </c>
      <c r="L37" s="11">
        <v>77.65</v>
      </c>
    </row>
    <row r="38" spans="1:12" ht="27">
      <c r="A38" s="5">
        <v>35</v>
      </c>
      <c r="B38" s="22" t="s">
        <v>583</v>
      </c>
      <c r="C38" s="7" t="s">
        <v>584</v>
      </c>
      <c r="D38" s="23" t="s">
        <v>582</v>
      </c>
      <c r="E38" s="22" t="s">
        <v>506</v>
      </c>
      <c r="F38" s="9">
        <v>74.37</v>
      </c>
      <c r="G38" s="6"/>
      <c r="H38" s="11">
        <v>74.37</v>
      </c>
      <c r="I38" s="11">
        <f t="shared" si="0"/>
        <v>44.622</v>
      </c>
      <c r="J38" s="12">
        <v>76.2</v>
      </c>
      <c r="K38" s="13">
        <f t="shared" si="1"/>
        <v>30.480000000000004</v>
      </c>
      <c r="L38" s="11">
        <v>75.1</v>
      </c>
    </row>
    <row r="39" spans="1:12" ht="27">
      <c r="A39" s="5">
        <v>36</v>
      </c>
      <c r="B39" s="22" t="s">
        <v>585</v>
      </c>
      <c r="C39" s="7" t="s">
        <v>586</v>
      </c>
      <c r="D39" s="23" t="s">
        <v>582</v>
      </c>
      <c r="E39" s="22" t="s">
        <v>506</v>
      </c>
      <c r="F39" s="9">
        <v>73.89</v>
      </c>
      <c r="G39" s="6"/>
      <c r="H39" s="11">
        <v>73.89</v>
      </c>
      <c r="I39" s="11">
        <f t="shared" si="0"/>
        <v>44.333999999999996</v>
      </c>
      <c r="J39" s="12">
        <v>77.8</v>
      </c>
      <c r="K39" s="13">
        <f t="shared" si="1"/>
        <v>31.12</v>
      </c>
      <c r="L39" s="11">
        <v>75.45</v>
      </c>
    </row>
    <row r="40" spans="1:12" ht="27">
      <c r="A40" s="5">
        <v>37</v>
      </c>
      <c r="B40" s="22" t="s">
        <v>587</v>
      </c>
      <c r="C40" s="7" t="s">
        <v>588</v>
      </c>
      <c r="D40" s="23" t="s">
        <v>582</v>
      </c>
      <c r="E40" s="22" t="s">
        <v>506</v>
      </c>
      <c r="F40" s="9">
        <v>73.72</v>
      </c>
      <c r="G40" s="6"/>
      <c r="H40" s="11">
        <v>73.72</v>
      </c>
      <c r="I40" s="11">
        <f t="shared" si="0"/>
        <v>44.232</v>
      </c>
      <c r="J40" s="12">
        <v>81.4</v>
      </c>
      <c r="K40" s="13">
        <f t="shared" si="1"/>
        <v>32.56</v>
      </c>
      <c r="L40" s="11">
        <v>76.79</v>
      </c>
    </row>
    <row r="41" spans="1:12" ht="27">
      <c r="A41" s="5">
        <v>38</v>
      </c>
      <c r="B41" s="22" t="s">
        <v>589</v>
      </c>
      <c r="C41" s="7" t="s">
        <v>590</v>
      </c>
      <c r="D41" s="23" t="s">
        <v>582</v>
      </c>
      <c r="E41" s="22" t="s">
        <v>506</v>
      </c>
      <c r="F41" s="9">
        <v>73.39</v>
      </c>
      <c r="G41" s="6"/>
      <c r="H41" s="11">
        <v>73.39</v>
      </c>
      <c r="I41" s="11">
        <f t="shared" si="0"/>
        <v>44.034</v>
      </c>
      <c r="J41" s="12">
        <v>77.2</v>
      </c>
      <c r="K41" s="13">
        <f t="shared" si="1"/>
        <v>30.880000000000003</v>
      </c>
      <c r="L41" s="11">
        <v>74.91</v>
      </c>
    </row>
    <row r="42" spans="1:12" ht="27">
      <c r="A42" s="5">
        <v>39</v>
      </c>
      <c r="B42" s="22" t="s">
        <v>591</v>
      </c>
      <c r="C42" s="7" t="s">
        <v>592</v>
      </c>
      <c r="D42" s="23" t="s">
        <v>582</v>
      </c>
      <c r="E42" s="22" t="s">
        <v>506</v>
      </c>
      <c r="F42" s="9">
        <v>71.65</v>
      </c>
      <c r="G42" s="6"/>
      <c r="H42" s="11">
        <v>71.65</v>
      </c>
      <c r="I42" s="11">
        <f t="shared" si="0"/>
        <v>42.99</v>
      </c>
      <c r="J42" s="12">
        <v>77.4</v>
      </c>
      <c r="K42" s="13">
        <f t="shared" si="1"/>
        <v>30.960000000000004</v>
      </c>
      <c r="L42" s="11">
        <v>73.95</v>
      </c>
    </row>
    <row r="43" spans="1:12" ht="27">
      <c r="A43" s="5">
        <v>40</v>
      </c>
      <c r="B43" s="22" t="s">
        <v>593</v>
      </c>
      <c r="C43" s="7" t="s">
        <v>594</v>
      </c>
      <c r="D43" s="23" t="s">
        <v>582</v>
      </c>
      <c r="E43" s="22" t="s">
        <v>568</v>
      </c>
      <c r="F43" s="9">
        <v>77.83</v>
      </c>
      <c r="G43" s="6"/>
      <c r="H43" s="11">
        <v>77.83</v>
      </c>
      <c r="I43" s="11">
        <f t="shared" si="0"/>
        <v>46.698</v>
      </c>
      <c r="J43" s="12">
        <v>79.4</v>
      </c>
      <c r="K43" s="13">
        <f t="shared" si="1"/>
        <v>31.760000000000005</v>
      </c>
      <c r="L43" s="11">
        <v>78.46</v>
      </c>
    </row>
    <row r="44" spans="1:12" ht="27">
      <c r="A44" s="5">
        <v>41</v>
      </c>
      <c r="B44" s="22" t="s">
        <v>595</v>
      </c>
      <c r="C44" s="7" t="s">
        <v>596</v>
      </c>
      <c r="D44" s="23" t="s">
        <v>582</v>
      </c>
      <c r="E44" s="22" t="s">
        <v>568</v>
      </c>
      <c r="F44" s="9">
        <v>77.79</v>
      </c>
      <c r="G44" s="6"/>
      <c r="H44" s="11">
        <v>77.79</v>
      </c>
      <c r="I44" s="11">
        <f t="shared" si="0"/>
        <v>46.674</v>
      </c>
      <c r="J44" s="12">
        <v>79.4</v>
      </c>
      <c r="K44" s="13">
        <f t="shared" si="1"/>
        <v>31.760000000000005</v>
      </c>
      <c r="L44" s="11">
        <v>78.43</v>
      </c>
    </row>
    <row r="45" spans="1:12" ht="27">
      <c r="A45" s="5">
        <v>42</v>
      </c>
      <c r="B45" s="22" t="s">
        <v>597</v>
      </c>
      <c r="C45" s="7" t="s">
        <v>598</v>
      </c>
      <c r="D45" s="23" t="s">
        <v>582</v>
      </c>
      <c r="E45" s="22" t="s">
        <v>568</v>
      </c>
      <c r="F45" s="9">
        <v>74.51</v>
      </c>
      <c r="G45" s="6"/>
      <c r="H45" s="11">
        <v>74.51</v>
      </c>
      <c r="I45" s="11">
        <f t="shared" si="0"/>
        <v>44.706</v>
      </c>
      <c r="J45" s="12">
        <v>78.6</v>
      </c>
      <c r="K45" s="13">
        <f t="shared" si="1"/>
        <v>31.439999999999998</v>
      </c>
      <c r="L45" s="11">
        <v>76.15</v>
      </c>
    </row>
    <row r="46" spans="1:12" ht="27">
      <c r="A46" s="5">
        <v>43</v>
      </c>
      <c r="B46" s="22" t="s">
        <v>599</v>
      </c>
      <c r="C46" s="7" t="s">
        <v>600</v>
      </c>
      <c r="D46" s="23" t="s">
        <v>582</v>
      </c>
      <c r="E46" s="22" t="s">
        <v>568</v>
      </c>
      <c r="F46" s="9">
        <v>73.16</v>
      </c>
      <c r="G46" s="6"/>
      <c r="H46" s="11">
        <v>73.16</v>
      </c>
      <c r="I46" s="11">
        <f t="shared" si="0"/>
        <v>43.895999999999994</v>
      </c>
      <c r="J46" s="12">
        <v>83</v>
      </c>
      <c r="K46" s="13">
        <f t="shared" si="1"/>
        <v>33.2</v>
      </c>
      <c r="L46" s="11">
        <v>77.1</v>
      </c>
    </row>
    <row r="47" spans="1:12" ht="27">
      <c r="A47" s="5">
        <v>44</v>
      </c>
      <c r="B47" s="22" t="s">
        <v>601</v>
      </c>
      <c r="C47" s="7" t="s">
        <v>602</v>
      </c>
      <c r="D47" s="23" t="s">
        <v>582</v>
      </c>
      <c r="E47" s="22" t="s">
        <v>568</v>
      </c>
      <c r="F47" s="9">
        <v>73.03</v>
      </c>
      <c r="G47" s="6"/>
      <c r="H47" s="11">
        <v>73.03</v>
      </c>
      <c r="I47" s="11">
        <f t="shared" si="0"/>
        <v>43.818</v>
      </c>
      <c r="J47" s="12">
        <v>72.4</v>
      </c>
      <c r="K47" s="13">
        <f t="shared" si="1"/>
        <v>28.960000000000004</v>
      </c>
      <c r="L47" s="11">
        <v>72.78</v>
      </c>
    </row>
    <row r="48" spans="1:12" ht="27">
      <c r="A48" s="5">
        <v>45</v>
      </c>
      <c r="B48" s="22" t="s">
        <v>603</v>
      </c>
      <c r="C48" s="7" t="s">
        <v>604</v>
      </c>
      <c r="D48" s="23" t="s">
        <v>582</v>
      </c>
      <c r="E48" s="22" t="s">
        <v>568</v>
      </c>
      <c r="F48" s="9">
        <v>72.6</v>
      </c>
      <c r="G48" s="6"/>
      <c r="H48" s="11">
        <v>72.6</v>
      </c>
      <c r="I48" s="11">
        <f t="shared" si="0"/>
        <v>43.559999999999995</v>
      </c>
      <c r="J48" s="12">
        <v>71</v>
      </c>
      <c r="K48" s="13">
        <f t="shared" si="1"/>
        <v>28.400000000000002</v>
      </c>
      <c r="L48" s="11">
        <v>71.96</v>
      </c>
    </row>
  </sheetData>
  <sheetProtection/>
  <mergeCells count="2">
    <mergeCell ref="A1:C1"/>
    <mergeCell ref="A2:L2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3" sqref="A1:M16384"/>
    </sheetView>
  </sheetViews>
  <sheetFormatPr defaultColWidth="9.00390625" defaultRowHeight="14.25"/>
  <cols>
    <col min="1" max="1" width="5.00390625" style="0" customWidth="1"/>
    <col min="2" max="2" width="7.375" style="0" customWidth="1"/>
    <col min="3" max="3" width="11.25390625" style="0" customWidth="1"/>
    <col min="4" max="4" width="22.125" style="0" customWidth="1"/>
    <col min="5" max="5" width="13.625" style="0" customWidth="1"/>
    <col min="7" max="7" width="5.875" style="0" customWidth="1"/>
    <col min="8" max="8" width="7.00390625" style="0" customWidth="1"/>
    <col min="9" max="9" width="8.625" style="0" customWidth="1"/>
    <col min="10" max="10" width="8.50390625" style="1" customWidth="1"/>
    <col min="11" max="11" width="6.75390625" style="14" customWidth="1"/>
    <col min="12" max="12" width="7.875" style="2" customWidth="1"/>
  </cols>
  <sheetData>
    <row r="1" spans="1:4" ht="14.25">
      <c r="A1" s="24" t="s">
        <v>0</v>
      </c>
      <c r="B1" s="24"/>
      <c r="C1" s="24"/>
      <c r="D1" s="2"/>
    </row>
    <row r="2" spans="1:12" ht="24" customHeight="1">
      <c r="A2" s="25" t="s">
        <v>147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2.5">
      <c r="A3" s="3" t="s">
        <v>1</v>
      </c>
      <c r="B3" s="21" t="s">
        <v>2</v>
      </c>
      <c r="C3" s="3" t="s">
        <v>3</v>
      </c>
      <c r="D3" s="21" t="s">
        <v>4</v>
      </c>
      <c r="E3" s="21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10" t="s">
        <v>10</v>
      </c>
      <c r="K3" s="15" t="s">
        <v>11</v>
      </c>
      <c r="L3" s="4" t="s">
        <v>12</v>
      </c>
    </row>
    <row r="4" spans="1:12" ht="27">
      <c r="A4" s="5">
        <v>1</v>
      </c>
      <c r="B4" s="22" t="s">
        <v>605</v>
      </c>
      <c r="C4" s="7" t="s">
        <v>606</v>
      </c>
      <c r="D4" s="23" t="s">
        <v>607</v>
      </c>
      <c r="E4" s="22" t="s">
        <v>506</v>
      </c>
      <c r="F4" s="9">
        <v>77.97</v>
      </c>
      <c r="G4" s="6"/>
      <c r="H4" s="6">
        <v>77.97</v>
      </c>
      <c r="I4" s="11">
        <f>H4*0.6</f>
        <v>46.782</v>
      </c>
      <c r="J4" s="12">
        <v>78.6</v>
      </c>
      <c r="K4" s="11">
        <f>J4*0.4</f>
        <v>31.439999999999998</v>
      </c>
      <c r="L4" s="13">
        <v>78.22</v>
      </c>
    </row>
    <row r="5" spans="1:12" ht="27">
      <c r="A5" s="5">
        <v>2</v>
      </c>
      <c r="B5" s="22" t="s">
        <v>608</v>
      </c>
      <c r="C5" s="7" t="s">
        <v>609</v>
      </c>
      <c r="D5" s="23" t="s">
        <v>607</v>
      </c>
      <c r="E5" s="22" t="s">
        <v>506</v>
      </c>
      <c r="F5" s="9">
        <v>76.86</v>
      </c>
      <c r="G5" s="6"/>
      <c r="H5" s="6">
        <v>76.86</v>
      </c>
      <c r="I5" s="11">
        <f aca="true" t="shared" si="0" ref="I5:I47">H5*0.6</f>
        <v>46.116</v>
      </c>
      <c r="J5" s="12">
        <v>78.9</v>
      </c>
      <c r="K5" s="11">
        <f aca="true" t="shared" si="1" ref="K5:K47">J5*0.4</f>
        <v>31.560000000000002</v>
      </c>
      <c r="L5" s="13">
        <v>77.68</v>
      </c>
    </row>
    <row r="6" spans="1:12" ht="27">
      <c r="A6" s="5">
        <v>3</v>
      </c>
      <c r="B6" s="22" t="s">
        <v>610</v>
      </c>
      <c r="C6" s="7" t="s">
        <v>611</v>
      </c>
      <c r="D6" s="23" t="s">
        <v>607</v>
      </c>
      <c r="E6" s="22" t="s">
        <v>506</v>
      </c>
      <c r="F6" s="9">
        <v>75.13</v>
      </c>
      <c r="G6" s="6"/>
      <c r="H6" s="6">
        <v>75.13</v>
      </c>
      <c r="I6" s="11">
        <f t="shared" si="0"/>
        <v>45.077999999999996</v>
      </c>
      <c r="J6" s="12">
        <v>78.5</v>
      </c>
      <c r="K6" s="11">
        <f t="shared" si="1"/>
        <v>31.400000000000002</v>
      </c>
      <c r="L6" s="13">
        <v>76.48</v>
      </c>
    </row>
    <row r="7" spans="1:12" ht="27">
      <c r="A7" s="5">
        <v>4</v>
      </c>
      <c r="B7" s="22" t="s">
        <v>612</v>
      </c>
      <c r="C7" s="7" t="s">
        <v>613</v>
      </c>
      <c r="D7" s="23" t="s">
        <v>614</v>
      </c>
      <c r="E7" s="22" t="s">
        <v>506</v>
      </c>
      <c r="F7" s="9">
        <v>75.73</v>
      </c>
      <c r="G7" s="6"/>
      <c r="H7" s="6">
        <v>75.73</v>
      </c>
      <c r="I7" s="11">
        <f t="shared" si="0"/>
        <v>45.438</v>
      </c>
      <c r="J7" s="12">
        <v>76.7</v>
      </c>
      <c r="K7" s="11">
        <f t="shared" si="1"/>
        <v>30.680000000000003</v>
      </c>
      <c r="L7" s="13">
        <v>76.12</v>
      </c>
    </row>
    <row r="8" spans="1:12" ht="27">
      <c r="A8" s="5">
        <v>5</v>
      </c>
      <c r="B8" s="22" t="s">
        <v>615</v>
      </c>
      <c r="C8" s="7" t="s">
        <v>616</v>
      </c>
      <c r="D8" s="23" t="s">
        <v>614</v>
      </c>
      <c r="E8" s="22" t="s">
        <v>506</v>
      </c>
      <c r="F8" s="9">
        <v>75.4</v>
      </c>
      <c r="G8" s="6"/>
      <c r="H8" s="6">
        <v>75.4</v>
      </c>
      <c r="I8" s="11">
        <f t="shared" si="0"/>
        <v>45.24</v>
      </c>
      <c r="J8" s="12">
        <v>79</v>
      </c>
      <c r="K8" s="11">
        <f t="shared" si="1"/>
        <v>31.6</v>
      </c>
      <c r="L8" s="13">
        <v>76.84</v>
      </c>
    </row>
    <row r="9" spans="1:12" ht="27">
      <c r="A9" s="5">
        <v>6</v>
      </c>
      <c r="B9" s="22" t="s">
        <v>617</v>
      </c>
      <c r="C9" s="7" t="s">
        <v>618</v>
      </c>
      <c r="D9" s="23" t="s">
        <v>614</v>
      </c>
      <c r="E9" s="22" t="s">
        <v>506</v>
      </c>
      <c r="F9" s="9">
        <v>73.65</v>
      </c>
      <c r="G9" s="6"/>
      <c r="H9" s="6">
        <v>73.65</v>
      </c>
      <c r="I9" s="11">
        <f t="shared" si="0"/>
        <v>44.190000000000005</v>
      </c>
      <c r="J9" s="12">
        <v>76.3</v>
      </c>
      <c r="K9" s="11">
        <f t="shared" si="1"/>
        <v>30.52</v>
      </c>
      <c r="L9" s="13">
        <v>74.71</v>
      </c>
    </row>
    <row r="10" spans="1:12" ht="27">
      <c r="A10" s="5">
        <v>7</v>
      </c>
      <c r="B10" s="22" t="s">
        <v>619</v>
      </c>
      <c r="C10" s="7" t="s">
        <v>620</v>
      </c>
      <c r="D10" s="23" t="s">
        <v>621</v>
      </c>
      <c r="E10" s="22" t="s">
        <v>506</v>
      </c>
      <c r="F10" s="9">
        <v>70.13</v>
      </c>
      <c r="G10" s="6"/>
      <c r="H10" s="6">
        <v>70.13</v>
      </c>
      <c r="I10" s="11">
        <f t="shared" si="0"/>
        <v>42.077999999999996</v>
      </c>
      <c r="J10" s="12" t="s">
        <v>22</v>
      </c>
      <c r="K10" s="12" t="s">
        <v>22</v>
      </c>
      <c r="L10" s="13">
        <v>42.08</v>
      </c>
    </row>
    <row r="11" spans="1:12" ht="27">
      <c r="A11" s="5">
        <v>8</v>
      </c>
      <c r="B11" s="22" t="s">
        <v>622</v>
      </c>
      <c r="C11" s="7" t="s">
        <v>623</v>
      </c>
      <c r="D11" s="23" t="s">
        <v>621</v>
      </c>
      <c r="E11" s="22" t="s">
        <v>506</v>
      </c>
      <c r="F11" s="9">
        <v>69.51</v>
      </c>
      <c r="G11" s="6"/>
      <c r="H11" s="6">
        <v>69.51</v>
      </c>
      <c r="I11" s="11">
        <f t="shared" si="0"/>
        <v>41.706</v>
      </c>
      <c r="J11" s="12" t="s">
        <v>22</v>
      </c>
      <c r="K11" s="12" t="s">
        <v>22</v>
      </c>
      <c r="L11" s="13">
        <v>41.71</v>
      </c>
    </row>
    <row r="12" spans="1:12" ht="27">
      <c r="A12" s="5">
        <v>9</v>
      </c>
      <c r="B12" s="22" t="s">
        <v>624</v>
      </c>
      <c r="C12" s="7" t="s">
        <v>625</v>
      </c>
      <c r="D12" s="23" t="s">
        <v>621</v>
      </c>
      <c r="E12" s="22" t="s">
        <v>506</v>
      </c>
      <c r="F12" s="9">
        <v>67.39</v>
      </c>
      <c r="G12" s="6"/>
      <c r="H12" s="6">
        <v>67.39</v>
      </c>
      <c r="I12" s="11">
        <f t="shared" si="0"/>
        <v>40.434</v>
      </c>
      <c r="J12" s="12">
        <v>75.4</v>
      </c>
      <c r="K12" s="11">
        <f t="shared" si="1"/>
        <v>30.160000000000004</v>
      </c>
      <c r="L12" s="13">
        <v>70.59</v>
      </c>
    </row>
    <row r="13" spans="1:12" ht="27">
      <c r="A13" s="5">
        <v>10</v>
      </c>
      <c r="B13" s="22" t="s">
        <v>626</v>
      </c>
      <c r="C13" s="7" t="s">
        <v>627</v>
      </c>
      <c r="D13" s="23" t="s">
        <v>621</v>
      </c>
      <c r="E13" s="22" t="s">
        <v>568</v>
      </c>
      <c r="F13" s="9">
        <v>75.17</v>
      </c>
      <c r="G13" s="6"/>
      <c r="H13" s="6">
        <v>75.17</v>
      </c>
      <c r="I13" s="11">
        <f t="shared" si="0"/>
        <v>45.102</v>
      </c>
      <c r="J13" s="12">
        <v>74.7</v>
      </c>
      <c r="K13" s="11">
        <f t="shared" si="1"/>
        <v>29.880000000000003</v>
      </c>
      <c r="L13" s="13">
        <v>74.98</v>
      </c>
    </row>
    <row r="14" spans="1:12" ht="27">
      <c r="A14" s="5">
        <v>11</v>
      </c>
      <c r="B14" s="22" t="s">
        <v>628</v>
      </c>
      <c r="C14" s="7" t="s">
        <v>629</v>
      </c>
      <c r="D14" s="23" t="s">
        <v>621</v>
      </c>
      <c r="E14" s="22" t="s">
        <v>568</v>
      </c>
      <c r="F14" s="9">
        <v>74.16</v>
      </c>
      <c r="G14" s="6"/>
      <c r="H14" s="6">
        <v>74.16</v>
      </c>
      <c r="I14" s="11">
        <f t="shared" si="0"/>
        <v>44.495999999999995</v>
      </c>
      <c r="J14" s="12" t="s">
        <v>22</v>
      </c>
      <c r="K14" s="12" t="s">
        <v>22</v>
      </c>
      <c r="L14" s="13">
        <v>44.5</v>
      </c>
    </row>
    <row r="15" spans="1:12" ht="27">
      <c r="A15" s="5">
        <v>12</v>
      </c>
      <c r="B15" s="22" t="s">
        <v>630</v>
      </c>
      <c r="C15" s="7" t="s">
        <v>631</v>
      </c>
      <c r="D15" s="23" t="s">
        <v>621</v>
      </c>
      <c r="E15" s="22" t="s">
        <v>568</v>
      </c>
      <c r="F15" s="9">
        <v>74</v>
      </c>
      <c r="G15" s="6"/>
      <c r="H15" s="6">
        <v>74</v>
      </c>
      <c r="I15" s="11">
        <f t="shared" si="0"/>
        <v>44.4</v>
      </c>
      <c r="J15" s="12">
        <v>78.5</v>
      </c>
      <c r="K15" s="11">
        <f t="shared" si="1"/>
        <v>31.400000000000002</v>
      </c>
      <c r="L15" s="13">
        <v>75.8</v>
      </c>
    </row>
    <row r="16" spans="1:12" ht="27">
      <c r="A16" s="5">
        <v>13</v>
      </c>
      <c r="B16" s="22" t="s">
        <v>632</v>
      </c>
      <c r="C16" s="7" t="s">
        <v>633</v>
      </c>
      <c r="D16" s="23" t="s">
        <v>634</v>
      </c>
      <c r="E16" s="22" t="s">
        <v>506</v>
      </c>
      <c r="F16" s="9">
        <v>76.94</v>
      </c>
      <c r="G16" s="6"/>
      <c r="H16" s="6">
        <v>76.94</v>
      </c>
      <c r="I16" s="11">
        <f t="shared" si="0"/>
        <v>46.163999999999994</v>
      </c>
      <c r="J16" s="12">
        <v>80.1</v>
      </c>
      <c r="K16" s="11">
        <f t="shared" si="1"/>
        <v>32.04</v>
      </c>
      <c r="L16" s="13">
        <v>78.2</v>
      </c>
    </row>
    <row r="17" spans="1:12" ht="27">
      <c r="A17" s="5">
        <v>14</v>
      </c>
      <c r="B17" s="22" t="s">
        <v>635</v>
      </c>
      <c r="C17" s="7" t="s">
        <v>636</v>
      </c>
      <c r="D17" s="23" t="s">
        <v>634</v>
      </c>
      <c r="E17" s="22" t="s">
        <v>506</v>
      </c>
      <c r="F17" s="9">
        <v>75.6</v>
      </c>
      <c r="G17" s="6"/>
      <c r="H17" s="6">
        <v>75.6</v>
      </c>
      <c r="I17" s="11">
        <f t="shared" si="0"/>
        <v>45.35999999999999</v>
      </c>
      <c r="J17" s="12">
        <v>76.7</v>
      </c>
      <c r="K17" s="11">
        <f t="shared" si="1"/>
        <v>30.680000000000003</v>
      </c>
      <c r="L17" s="13">
        <v>76.04</v>
      </c>
    </row>
    <row r="18" spans="1:12" ht="27">
      <c r="A18" s="5">
        <v>15</v>
      </c>
      <c r="B18" s="22" t="s">
        <v>637</v>
      </c>
      <c r="C18" s="7" t="s">
        <v>638</v>
      </c>
      <c r="D18" s="23" t="s">
        <v>634</v>
      </c>
      <c r="E18" s="22" t="s">
        <v>506</v>
      </c>
      <c r="F18" s="9">
        <v>75.08</v>
      </c>
      <c r="G18" s="6"/>
      <c r="H18" s="6">
        <v>75.08</v>
      </c>
      <c r="I18" s="11">
        <f t="shared" si="0"/>
        <v>45.047999999999995</v>
      </c>
      <c r="J18" s="12">
        <v>77.6</v>
      </c>
      <c r="K18" s="11">
        <f t="shared" si="1"/>
        <v>31.04</v>
      </c>
      <c r="L18" s="13">
        <v>76.09</v>
      </c>
    </row>
    <row r="19" spans="1:12" ht="27">
      <c r="A19" s="5">
        <v>16</v>
      </c>
      <c r="B19" s="22" t="s">
        <v>639</v>
      </c>
      <c r="C19" s="7" t="s">
        <v>640</v>
      </c>
      <c r="D19" s="23" t="s">
        <v>634</v>
      </c>
      <c r="E19" s="22" t="s">
        <v>506</v>
      </c>
      <c r="F19" s="9">
        <v>74.76</v>
      </c>
      <c r="G19" s="6"/>
      <c r="H19" s="6">
        <v>74.76</v>
      </c>
      <c r="I19" s="11">
        <f t="shared" si="0"/>
        <v>44.856</v>
      </c>
      <c r="J19" s="12">
        <v>79.4</v>
      </c>
      <c r="K19" s="11">
        <f t="shared" si="1"/>
        <v>31.760000000000005</v>
      </c>
      <c r="L19" s="13">
        <v>76.62</v>
      </c>
    </row>
    <row r="20" spans="1:12" ht="27">
      <c r="A20" s="5">
        <v>17</v>
      </c>
      <c r="B20" s="22" t="s">
        <v>641</v>
      </c>
      <c r="C20" s="7" t="s">
        <v>642</v>
      </c>
      <c r="D20" s="23" t="s">
        <v>634</v>
      </c>
      <c r="E20" s="22" t="s">
        <v>506</v>
      </c>
      <c r="F20" s="9">
        <v>73.86</v>
      </c>
      <c r="G20" s="6"/>
      <c r="H20" s="6">
        <v>73.86</v>
      </c>
      <c r="I20" s="11">
        <f t="shared" si="0"/>
        <v>44.315999999999995</v>
      </c>
      <c r="J20" s="12">
        <v>82.3</v>
      </c>
      <c r="K20" s="11">
        <f t="shared" si="1"/>
        <v>32.92</v>
      </c>
      <c r="L20" s="13">
        <v>77.24</v>
      </c>
    </row>
    <row r="21" spans="1:12" ht="27">
      <c r="A21" s="5">
        <v>18</v>
      </c>
      <c r="B21" s="22" t="s">
        <v>643</v>
      </c>
      <c r="C21" s="7" t="s">
        <v>644</v>
      </c>
      <c r="D21" s="23" t="s">
        <v>634</v>
      </c>
      <c r="E21" s="22" t="s">
        <v>506</v>
      </c>
      <c r="F21" s="9">
        <v>73.51</v>
      </c>
      <c r="G21" s="6"/>
      <c r="H21" s="6">
        <v>73.51</v>
      </c>
      <c r="I21" s="11">
        <f t="shared" si="0"/>
        <v>44.106</v>
      </c>
      <c r="J21" s="12">
        <v>77.1</v>
      </c>
      <c r="K21" s="11">
        <f t="shared" si="1"/>
        <v>30.84</v>
      </c>
      <c r="L21" s="13">
        <v>74.95</v>
      </c>
    </row>
    <row r="22" spans="1:12" ht="27">
      <c r="A22" s="5">
        <v>19</v>
      </c>
      <c r="B22" s="22" t="s">
        <v>645</v>
      </c>
      <c r="C22" s="7" t="s">
        <v>646</v>
      </c>
      <c r="D22" s="23" t="s">
        <v>634</v>
      </c>
      <c r="E22" s="22" t="s">
        <v>506</v>
      </c>
      <c r="F22" s="9">
        <v>73.41</v>
      </c>
      <c r="G22" s="6"/>
      <c r="H22" s="6">
        <v>73.41</v>
      </c>
      <c r="I22" s="11">
        <f t="shared" si="0"/>
        <v>44.046</v>
      </c>
      <c r="J22" s="12">
        <v>76.8</v>
      </c>
      <c r="K22" s="11">
        <f t="shared" si="1"/>
        <v>30.72</v>
      </c>
      <c r="L22" s="13">
        <v>74.77</v>
      </c>
    </row>
    <row r="23" spans="1:12" ht="27">
      <c r="A23" s="5">
        <v>20</v>
      </c>
      <c r="B23" s="22" t="s">
        <v>647</v>
      </c>
      <c r="C23" s="7" t="s">
        <v>648</v>
      </c>
      <c r="D23" s="23" t="s">
        <v>634</v>
      </c>
      <c r="E23" s="22" t="s">
        <v>506</v>
      </c>
      <c r="F23" s="9">
        <v>72.84</v>
      </c>
      <c r="G23" s="6"/>
      <c r="H23" s="6">
        <v>72.84</v>
      </c>
      <c r="I23" s="11">
        <f t="shared" si="0"/>
        <v>43.704</v>
      </c>
      <c r="J23" s="12">
        <v>75.3</v>
      </c>
      <c r="K23" s="11">
        <f t="shared" si="1"/>
        <v>30.12</v>
      </c>
      <c r="L23" s="13">
        <v>73.82</v>
      </c>
    </row>
    <row r="24" spans="1:12" ht="27">
      <c r="A24" s="5">
        <v>21</v>
      </c>
      <c r="B24" s="22" t="s">
        <v>649</v>
      </c>
      <c r="C24" s="7" t="s">
        <v>650</v>
      </c>
      <c r="D24" s="23" t="s">
        <v>634</v>
      </c>
      <c r="E24" s="22" t="s">
        <v>506</v>
      </c>
      <c r="F24" s="9">
        <v>72.09</v>
      </c>
      <c r="G24" s="6"/>
      <c r="H24" s="6">
        <v>72.09</v>
      </c>
      <c r="I24" s="11">
        <f t="shared" si="0"/>
        <v>43.254</v>
      </c>
      <c r="J24" s="12">
        <v>78.2</v>
      </c>
      <c r="K24" s="11">
        <f t="shared" si="1"/>
        <v>31.28</v>
      </c>
      <c r="L24" s="13">
        <v>74.53</v>
      </c>
    </row>
    <row r="25" spans="1:12" ht="27">
      <c r="A25" s="5">
        <v>22</v>
      </c>
      <c r="B25" s="22" t="s">
        <v>651</v>
      </c>
      <c r="C25" s="7" t="s">
        <v>652</v>
      </c>
      <c r="D25" s="23" t="s">
        <v>634</v>
      </c>
      <c r="E25" s="22" t="s">
        <v>506</v>
      </c>
      <c r="F25" s="9">
        <v>72.08</v>
      </c>
      <c r="G25" s="6"/>
      <c r="H25" s="6">
        <v>72.08</v>
      </c>
      <c r="I25" s="11">
        <f t="shared" si="0"/>
        <v>43.248</v>
      </c>
      <c r="J25" s="12">
        <v>76.7</v>
      </c>
      <c r="K25" s="11">
        <f t="shared" si="1"/>
        <v>30.680000000000003</v>
      </c>
      <c r="L25" s="13">
        <v>73.93</v>
      </c>
    </row>
    <row r="26" spans="1:12" ht="27">
      <c r="A26" s="5">
        <v>23</v>
      </c>
      <c r="B26" s="22" t="s">
        <v>653</v>
      </c>
      <c r="C26" s="7" t="s">
        <v>654</v>
      </c>
      <c r="D26" s="23" t="s">
        <v>634</v>
      </c>
      <c r="E26" s="22" t="s">
        <v>506</v>
      </c>
      <c r="F26" s="9">
        <v>71.88</v>
      </c>
      <c r="G26" s="6"/>
      <c r="H26" s="6">
        <v>71.88</v>
      </c>
      <c r="I26" s="11">
        <f t="shared" si="0"/>
        <v>43.12799999999999</v>
      </c>
      <c r="J26" s="12">
        <v>77.4</v>
      </c>
      <c r="K26" s="11">
        <f t="shared" si="1"/>
        <v>30.960000000000004</v>
      </c>
      <c r="L26" s="13">
        <v>74.09</v>
      </c>
    </row>
    <row r="27" spans="1:12" ht="27">
      <c r="A27" s="5">
        <v>24</v>
      </c>
      <c r="B27" s="22" t="s">
        <v>655</v>
      </c>
      <c r="C27" s="7" t="s">
        <v>656</v>
      </c>
      <c r="D27" s="23" t="s">
        <v>634</v>
      </c>
      <c r="E27" s="22" t="s">
        <v>506</v>
      </c>
      <c r="F27" s="9">
        <v>71.78</v>
      </c>
      <c r="G27" s="6"/>
      <c r="H27" s="6">
        <v>71.78</v>
      </c>
      <c r="I27" s="11">
        <f t="shared" si="0"/>
        <v>43.068</v>
      </c>
      <c r="J27" s="12">
        <v>77.5</v>
      </c>
      <c r="K27" s="11">
        <f t="shared" si="1"/>
        <v>31</v>
      </c>
      <c r="L27" s="13">
        <v>74.07</v>
      </c>
    </row>
    <row r="28" spans="1:12" ht="27">
      <c r="A28" s="5">
        <v>25</v>
      </c>
      <c r="B28" s="22" t="s">
        <v>657</v>
      </c>
      <c r="C28" s="7" t="s">
        <v>658</v>
      </c>
      <c r="D28" s="23" t="s">
        <v>634</v>
      </c>
      <c r="E28" s="22" t="s">
        <v>568</v>
      </c>
      <c r="F28" s="9">
        <v>76.71</v>
      </c>
      <c r="G28" s="6"/>
      <c r="H28" s="6">
        <v>76.71</v>
      </c>
      <c r="I28" s="11">
        <f t="shared" si="0"/>
        <v>46.025999999999996</v>
      </c>
      <c r="J28" s="12">
        <v>77</v>
      </c>
      <c r="K28" s="11">
        <f t="shared" si="1"/>
        <v>30.8</v>
      </c>
      <c r="L28" s="13">
        <v>76.83</v>
      </c>
    </row>
    <row r="29" spans="1:12" ht="27">
      <c r="A29" s="5">
        <v>26</v>
      </c>
      <c r="B29" s="22" t="s">
        <v>659</v>
      </c>
      <c r="C29" s="7" t="s">
        <v>660</v>
      </c>
      <c r="D29" s="23" t="s">
        <v>634</v>
      </c>
      <c r="E29" s="22" t="s">
        <v>568</v>
      </c>
      <c r="F29" s="9">
        <v>76.26</v>
      </c>
      <c r="G29" s="6"/>
      <c r="H29" s="6">
        <v>76.26</v>
      </c>
      <c r="I29" s="11">
        <f t="shared" si="0"/>
        <v>45.756</v>
      </c>
      <c r="J29" s="12">
        <v>80.2</v>
      </c>
      <c r="K29" s="11">
        <f t="shared" si="1"/>
        <v>32.080000000000005</v>
      </c>
      <c r="L29" s="13">
        <v>77.84</v>
      </c>
    </row>
    <row r="30" spans="1:12" ht="27">
      <c r="A30" s="5">
        <v>27</v>
      </c>
      <c r="B30" s="22" t="s">
        <v>661</v>
      </c>
      <c r="C30" s="7" t="s">
        <v>662</v>
      </c>
      <c r="D30" s="23" t="s">
        <v>634</v>
      </c>
      <c r="E30" s="22" t="s">
        <v>568</v>
      </c>
      <c r="F30" s="9">
        <v>75.46</v>
      </c>
      <c r="G30" s="6"/>
      <c r="H30" s="6">
        <v>75.46</v>
      </c>
      <c r="I30" s="11">
        <f t="shared" si="0"/>
        <v>45.275999999999996</v>
      </c>
      <c r="J30" s="12">
        <v>76.9</v>
      </c>
      <c r="K30" s="11">
        <f t="shared" si="1"/>
        <v>30.760000000000005</v>
      </c>
      <c r="L30" s="13">
        <v>76.04</v>
      </c>
    </row>
    <row r="31" spans="1:12" ht="27">
      <c r="A31" s="5">
        <v>28</v>
      </c>
      <c r="B31" s="22" t="s">
        <v>663</v>
      </c>
      <c r="C31" s="7" t="s">
        <v>664</v>
      </c>
      <c r="D31" s="23" t="s">
        <v>634</v>
      </c>
      <c r="E31" s="22" t="s">
        <v>568</v>
      </c>
      <c r="F31" s="9">
        <v>75.21</v>
      </c>
      <c r="G31" s="6"/>
      <c r="H31" s="6">
        <v>75.21</v>
      </c>
      <c r="I31" s="11">
        <f t="shared" si="0"/>
        <v>45.126</v>
      </c>
      <c r="J31" s="12">
        <v>73.9</v>
      </c>
      <c r="K31" s="11">
        <f t="shared" si="1"/>
        <v>29.560000000000002</v>
      </c>
      <c r="L31" s="13">
        <v>74.69</v>
      </c>
    </row>
    <row r="32" spans="1:12" ht="27">
      <c r="A32" s="5">
        <v>29</v>
      </c>
      <c r="B32" s="22" t="s">
        <v>665</v>
      </c>
      <c r="C32" s="7" t="s">
        <v>666</v>
      </c>
      <c r="D32" s="23" t="s">
        <v>634</v>
      </c>
      <c r="E32" s="22" t="s">
        <v>568</v>
      </c>
      <c r="F32" s="9">
        <v>74.61</v>
      </c>
      <c r="G32" s="6"/>
      <c r="H32" s="6">
        <v>74.61</v>
      </c>
      <c r="I32" s="11">
        <f t="shared" si="0"/>
        <v>44.766</v>
      </c>
      <c r="J32" s="12">
        <v>75</v>
      </c>
      <c r="K32" s="11">
        <f t="shared" si="1"/>
        <v>30</v>
      </c>
      <c r="L32" s="13">
        <v>74.77</v>
      </c>
    </row>
    <row r="33" spans="1:12" ht="27">
      <c r="A33" s="5">
        <v>30</v>
      </c>
      <c r="B33" s="22" t="s">
        <v>667</v>
      </c>
      <c r="C33" s="7" t="s">
        <v>668</v>
      </c>
      <c r="D33" s="23" t="s">
        <v>634</v>
      </c>
      <c r="E33" s="22" t="s">
        <v>568</v>
      </c>
      <c r="F33" s="9">
        <v>74.45</v>
      </c>
      <c r="G33" s="6"/>
      <c r="H33" s="6">
        <v>74.45</v>
      </c>
      <c r="I33" s="11">
        <f t="shared" si="0"/>
        <v>44.67</v>
      </c>
      <c r="J33" s="12">
        <v>77</v>
      </c>
      <c r="K33" s="11">
        <f t="shared" si="1"/>
        <v>30.8</v>
      </c>
      <c r="L33" s="13">
        <v>75.47</v>
      </c>
    </row>
    <row r="34" spans="1:12" ht="27">
      <c r="A34" s="5">
        <v>31</v>
      </c>
      <c r="B34" s="22" t="s">
        <v>669</v>
      </c>
      <c r="C34" s="7" t="s">
        <v>670</v>
      </c>
      <c r="D34" s="23" t="s">
        <v>634</v>
      </c>
      <c r="E34" s="22" t="s">
        <v>568</v>
      </c>
      <c r="F34" s="9">
        <v>74.44</v>
      </c>
      <c r="G34" s="6"/>
      <c r="H34" s="6">
        <v>74.44</v>
      </c>
      <c r="I34" s="11">
        <f t="shared" si="0"/>
        <v>44.663999999999994</v>
      </c>
      <c r="J34" s="12">
        <v>82.1</v>
      </c>
      <c r="K34" s="11">
        <f t="shared" si="1"/>
        <v>32.839999999999996</v>
      </c>
      <c r="L34" s="13">
        <v>77.5</v>
      </c>
    </row>
    <row r="35" spans="1:12" ht="27">
      <c r="A35" s="5">
        <v>32</v>
      </c>
      <c r="B35" s="22" t="s">
        <v>671</v>
      </c>
      <c r="C35" s="7" t="s">
        <v>672</v>
      </c>
      <c r="D35" s="23" t="s">
        <v>634</v>
      </c>
      <c r="E35" s="22" t="s">
        <v>568</v>
      </c>
      <c r="F35" s="9">
        <v>74.37</v>
      </c>
      <c r="G35" s="6"/>
      <c r="H35" s="6">
        <v>74.37</v>
      </c>
      <c r="I35" s="11">
        <f t="shared" si="0"/>
        <v>44.622</v>
      </c>
      <c r="J35" s="12">
        <v>80.5</v>
      </c>
      <c r="K35" s="11">
        <f t="shared" si="1"/>
        <v>32.2</v>
      </c>
      <c r="L35" s="13">
        <v>76.82</v>
      </c>
    </row>
    <row r="36" spans="1:12" ht="27">
      <c r="A36" s="5">
        <v>33</v>
      </c>
      <c r="B36" s="22" t="s">
        <v>673</v>
      </c>
      <c r="C36" s="7" t="s">
        <v>674</v>
      </c>
      <c r="D36" s="23" t="s">
        <v>634</v>
      </c>
      <c r="E36" s="22" t="s">
        <v>568</v>
      </c>
      <c r="F36" s="9">
        <v>74.12</v>
      </c>
      <c r="G36" s="6"/>
      <c r="H36" s="6">
        <v>74.12</v>
      </c>
      <c r="I36" s="11">
        <f t="shared" si="0"/>
        <v>44.472</v>
      </c>
      <c r="J36" s="12">
        <v>77.8</v>
      </c>
      <c r="K36" s="11">
        <f t="shared" si="1"/>
        <v>31.12</v>
      </c>
      <c r="L36" s="13">
        <v>75.59</v>
      </c>
    </row>
    <row r="37" spans="1:12" ht="27">
      <c r="A37" s="5">
        <v>34</v>
      </c>
      <c r="B37" s="22" t="s">
        <v>675</v>
      </c>
      <c r="C37" s="7" t="s">
        <v>676</v>
      </c>
      <c r="D37" s="23" t="s">
        <v>634</v>
      </c>
      <c r="E37" s="22" t="s">
        <v>568</v>
      </c>
      <c r="F37" s="9">
        <v>73.59</v>
      </c>
      <c r="G37" s="6"/>
      <c r="H37" s="6">
        <v>73.59</v>
      </c>
      <c r="I37" s="11">
        <f t="shared" si="0"/>
        <v>44.154</v>
      </c>
      <c r="J37" s="12">
        <v>80.8</v>
      </c>
      <c r="K37" s="11">
        <f t="shared" si="1"/>
        <v>32.32</v>
      </c>
      <c r="L37" s="13">
        <v>76.47</v>
      </c>
    </row>
    <row r="38" spans="1:12" ht="27">
      <c r="A38" s="5">
        <v>35</v>
      </c>
      <c r="B38" s="22" t="s">
        <v>677</v>
      </c>
      <c r="C38" s="7" t="s">
        <v>678</v>
      </c>
      <c r="D38" s="23" t="s">
        <v>634</v>
      </c>
      <c r="E38" s="22" t="s">
        <v>568</v>
      </c>
      <c r="F38" s="9">
        <v>73.46</v>
      </c>
      <c r="G38" s="6"/>
      <c r="H38" s="6">
        <v>73.46</v>
      </c>
      <c r="I38" s="11">
        <f t="shared" si="0"/>
        <v>44.07599999999999</v>
      </c>
      <c r="J38" s="12">
        <v>76.1</v>
      </c>
      <c r="K38" s="11">
        <f t="shared" si="1"/>
        <v>30.439999999999998</v>
      </c>
      <c r="L38" s="13">
        <v>74.52</v>
      </c>
    </row>
    <row r="39" spans="1:12" ht="27">
      <c r="A39" s="5">
        <v>36</v>
      </c>
      <c r="B39" s="22" t="s">
        <v>679</v>
      </c>
      <c r="C39" s="7" t="s">
        <v>680</v>
      </c>
      <c r="D39" s="23" t="s">
        <v>634</v>
      </c>
      <c r="E39" s="22" t="s">
        <v>568</v>
      </c>
      <c r="F39" s="9">
        <v>72.74</v>
      </c>
      <c r="G39" s="6"/>
      <c r="H39" s="6">
        <v>72.74</v>
      </c>
      <c r="I39" s="11">
        <f t="shared" si="0"/>
        <v>43.644</v>
      </c>
      <c r="J39" s="12">
        <v>73.6</v>
      </c>
      <c r="K39" s="11">
        <f t="shared" si="1"/>
        <v>29.439999999999998</v>
      </c>
      <c r="L39" s="13">
        <v>73.08</v>
      </c>
    </row>
    <row r="40" spans="1:12" ht="27">
      <c r="A40" s="5">
        <v>37</v>
      </c>
      <c r="B40" s="22" t="s">
        <v>681</v>
      </c>
      <c r="C40" s="7" t="s">
        <v>682</v>
      </c>
      <c r="D40" s="23" t="s">
        <v>634</v>
      </c>
      <c r="E40" s="22" t="s">
        <v>568</v>
      </c>
      <c r="F40" s="9">
        <v>72.71</v>
      </c>
      <c r="G40" s="6"/>
      <c r="H40" s="6">
        <v>72.71</v>
      </c>
      <c r="I40" s="11">
        <f t="shared" si="0"/>
        <v>43.626</v>
      </c>
      <c r="J40" s="12">
        <v>74.2</v>
      </c>
      <c r="K40" s="11">
        <f t="shared" si="1"/>
        <v>29.680000000000003</v>
      </c>
      <c r="L40" s="13">
        <v>73.31</v>
      </c>
    </row>
    <row r="41" spans="1:12" ht="27">
      <c r="A41" s="5">
        <v>38</v>
      </c>
      <c r="B41" s="22" t="s">
        <v>683</v>
      </c>
      <c r="C41" s="7" t="s">
        <v>684</v>
      </c>
      <c r="D41" s="23" t="s">
        <v>685</v>
      </c>
      <c r="E41" s="22" t="s">
        <v>506</v>
      </c>
      <c r="F41" s="9">
        <v>77.1</v>
      </c>
      <c r="G41" s="6"/>
      <c r="H41" s="6">
        <v>77.1</v>
      </c>
      <c r="I41" s="11">
        <f t="shared" si="0"/>
        <v>46.26</v>
      </c>
      <c r="J41" s="12">
        <v>78.3</v>
      </c>
      <c r="K41" s="11">
        <f t="shared" si="1"/>
        <v>31.32</v>
      </c>
      <c r="L41" s="13">
        <v>77.58</v>
      </c>
    </row>
    <row r="42" spans="1:12" ht="27">
      <c r="A42" s="5">
        <v>39</v>
      </c>
      <c r="B42" s="22" t="s">
        <v>686</v>
      </c>
      <c r="C42" s="7" t="s">
        <v>687</v>
      </c>
      <c r="D42" s="23" t="s">
        <v>685</v>
      </c>
      <c r="E42" s="22" t="s">
        <v>506</v>
      </c>
      <c r="F42" s="9">
        <v>75.17</v>
      </c>
      <c r="G42" s="6"/>
      <c r="H42" s="6">
        <v>75.17</v>
      </c>
      <c r="I42" s="11">
        <f t="shared" si="0"/>
        <v>45.102</v>
      </c>
      <c r="J42" s="12">
        <v>78.8</v>
      </c>
      <c r="K42" s="11">
        <f t="shared" si="1"/>
        <v>31.52</v>
      </c>
      <c r="L42" s="13">
        <v>76.62</v>
      </c>
    </row>
    <row r="43" spans="1:12" ht="27">
      <c r="A43" s="5">
        <v>40</v>
      </c>
      <c r="B43" s="22" t="s">
        <v>688</v>
      </c>
      <c r="C43" s="7" t="s">
        <v>689</v>
      </c>
      <c r="D43" s="23" t="s">
        <v>685</v>
      </c>
      <c r="E43" s="22" t="s">
        <v>506</v>
      </c>
      <c r="F43" s="9">
        <v>73.94</v>
      </c>
      <c r="G43" s="6"/>
      <c r="H43" s="6">
        <v>73.94</v>
      </c>
      <c r="I43" s="11">
        <f t="shared" si="0"/>
        <v>44.364</v>
      </c>
      <c r="J43" s="12">
        <v>82.9</v>
      </c>
      <c r="K43" s="11">
        <f t="shared" si="1"/>
        <v>33.160000000000004</v>
      </c>
      <c r="L43" s="13">
        <v>77.52</v>
      </c>
    </row>
    <row r="44" spans="1:12" ht="27">
      <c r="A44" s="5">
        <v>41</v>
      </c>
      <c r="B44" s="22" t="s">
        <v>690</v>
      </c>
      <c r="C44" s="7" t="s">
        <v>691</v>
      </c>
      <c r="D44" s="23" t="s">
        <v>692</v>
      </c>
      <c r="E44" s="22" t="s">
        <v>506</v>
      </c>
      <c r="F44" s="9">
        <v>77.43</v>
      </c>
      <c r="G44" s="6"/>
      <c r="H44" s="6">
        <v>77.43</v>
      </c>
      <c r="I44" s="11">
        <f t="shared" si="0"/>
        <v>46.458000000000006</v>
      </c>
      <c r="J44" s="12" t="s">
        <v>22</v>
      </c>
      <c r="K44" s="12" t="s">
        <v>22</v>
      </c>
      <c r="L44" s="13">
        <v>46.46</v>
      </c>
    </row>
    <row r="45" spans="1:12" ht="27">
      <c r="A45" s="5">
        <v>42</v>
      </c>
      <c r="B45" s="22" t="s">
        <v>693</v>
      </c>
      <c r="C45" s="7" t="s">
        <v>694</v>
      </c>
      <c r="D45" s="23" t="s">
        <v>692</v>
      </c>
      <c r="E45" s="22" t="s">
        <v>506</v>
      </c>
      <c r="F45" s="9">
        <v>73.71</v>
      </c>
      <c r="G45" s="6"/>
      <c r="H45" s="6">
        <v>73.71</v>
      </c>
      <c r="I45" s="11">
        <f t="shared" si="0"/>
        <v>44.22599999999999</v>
      </c>
      <c r="J45" s="12">
        <v>76.7</v>
      </c>
      <c r="K45" s="11">
        <f t="shared" si="1"/>
        <v>30.680000000000003</v>
      </c>
      <c r="L45" s="13">
        <v>74.91</v>
      </c>
    </row>
    <row r="46" spans="1:12" ht="27">
      <c r="A46" s="5">
        <v>43</v>
      </c>
      <c r="B46" s="22" t="s">
        <v>695</v>
      </c>
      <c r="C46" s="7" t="s">
        <v>696</v>
      </c>
      <c r="D46" s="23" t="s">
        <v>692</v>
      </c>
      <c r="E46" s="22" t="s">
        <v>506</v>
      </c>
      <c r="F46" s="9">
        <v>73.61</v>
      </c>
      <c r="G46" s="6"/>
      <c r="H46" s="6">
        <v>73.61</v>
      </c>
      <c r="I46" s="11">
        <f t="shared" si="0"/>
        <v>44.166</v>
      </c>
      <c r="J46" s="12">
        <v>81.2</v>
      </c>
      <c r="K46" s="11">
        <f t="shared" si="1"/>
        <v>32.480000000000004</v>
      </c>
      <c r="L46" s="13">
        <v>76.65</v>
      </c>
    </row>
    <row r="47" spans="1:12" ht="27">
      <c r="A47" s="5">
        <v>44</v>
      </c>
      <c r="B47" s="22" t="s">
        <v>697</v>
      </c>
      <c r="C47" s="7" t="s">
        <v>698</v>
      </c>
      <c r="D47" s="23" t="s">
        <v>692</v>
      </c>
      <c r="E47" s="22" t="s">
        <v>506</v>
      </c>
      <c r="F47" s="9">
        <v>73.61</v>
      </c>
      <c r="G47" s="6"/>
      <c r="H47" s="6">
        <v>73.61</v>
      </c>
      <c r="I47" s="11">
        <f t="shared" si="0"/>
        <v>44.166</v>
      </c>
      <c r="J47" s="12">
        <v>78.6</v>
      </c>
      <c r="K47" s="11">
        <f t="shared" si="1"/>
        <v>31.439999999999998</v>
      </c>
      <c r="L47" s="13">
        <v>75.61</v>
      </c>
    </row>
  </sheetData>
  <sheetProtection/>
  <mergeCells count="2">
    <mergeCell ref="A1:C1"/>
    <mergeCell ref="A2:L2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3" sqref="A1:M16384"/>
    </sheetView>
  </sheetViews>
  <sheetFormatPr defaultColWidth="9.00390625" defaultRowHeight="14.25"/>
  <cols>
    <col min="1" max="1" width="5.50390625" style="0" customWidth="1"/>
    <col min="2" max="2" width="7.375" style="0" customWidth="1"/>
    <col min="3" max="3" width="10.625" style="0" customWidth="1"/>
    <col min="4" max="4" width="20.25390625" style="0" customWidth="1"/>
    <col min="5" max="5" width="12.75390625" style="0" customWidth="1"/>
    <col min="6" max="6" width="8.125" style="0" customWidth="1"/>
    <col min="7" max="7" width="5.50390625" style="0" customWidth="1"/>
    <col min="10" max="10" width="9.00390625" style="1" customWidth="1"/>
    <col min="12" max="12" width="7.125" style="2" customWidth="1"/>
  </cols>
  <sheetData>
    <row r="1" spans="1:4" ht="14.25">
      <c r="A1" s="24" t="s">
        <v>0</v>
      </c>
      <c r="B1" s="24"/>
      <c r="C1" s="24"/>
      <c r="D1" s="2"/>
    </row>
    <row r="2" spans="1:12" ht="24" customHeight="1">
      <c r="A2" s="25" t="s">
        <v>147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2.5">
      <c r="A3" s="3" t="s">
        <v>1</v>
      </c>
      <c r="B3" s="21" t="s">
        <v>2</v>
      </c>
      <c r="C3" s="3" t="s">
        <v>3</v>
      </c>
      <c r="D3" s="21" t="s">
        <v>4</v>
      </c>
      <c r="E3" s="21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10" t="s">
        <v>10</v>
      </c>
      <c r="K3" s="4" t="s">
        <v>11</v>
      </c>
      <c r="L3" s="4" t="s">
        <v>12</v>
      </c>
    </row>
    <row r="4" spans="1:12" ht="27">
      <c r="A4" s="5">
        <v>1</v>
      </c>
      <c r="B4" s="22" t="s">
        <v>699</v>
      </c>
      <c r="C4" s="7" t="s">
        <v>700</v>
      </c>
      <c r="D4" s="23" t="s">
        <v>692</v>
      </c>
      <c r="E4" s="22" t="s">
        <v>568</v>
      </c>
      <c r="F4" s="9">
        <v>76.04</v>
      </c>
      <c r="G4" s="6"/>
      <c r="H4" s="6">
        <v>76.04</v>
      </c>
      <c r="I4" s="11">
        <f>H4*0.6</f>
        <v>45.624</v>
      </c>
      <c r="J4" s="12">
        <v>81.06</v>
      </c>
      <c r="K4" s="11">
        <f>J4*0.4</f>
        <v>32.424</v>
      </c>
      <c r="L4" s="13">
        <v>78.04</v>
      </c>
    </row>
    <row r="5" spans="1:12" ht="27">
      <c r="A5" s="5">
        <v>2</v>
      </c>
      <c r="B5" s="22" t="s">
        <v>701</v>
      </c>
      <c r="C5" s="7" t="s">
        <v>702</v>
      </c>
      <c r="D5" s="23" t="s">
        <v>692</v>
      </c>
      <c r="E5" s="22" t="s">
        <v>568</v>
      </c>
      <c r="F5" s="9">
        <v>72.96</v>
      </c>
      <c r="G5" s="6"/>
      <c r="H5" s="6">
        <v>72.96</v>
      </c>
      <c r="I5" s="11">
        <f aca="true" t="shared" si="0" ref="I5:I47">H5*0.6</f>
        <v>43.775999999999996</v>
      </c>
      <c r="J5" s="12">
        <v>72.2</v>
      </c>
      <c r="K5" s="11">
        <f aca="true" t="shared" si="1" ref="K5:K47">J5*0.4</f>
        <v>28.880000000000003</v>
      </c>
      <c r="L5" s="13">
        <v>72.66</v>
      </c>
    </row>
    <row r="6" spans="1:12" ht="27">
      <c r="A6" s="5">
        <v>3</v>
      </c>
      <c r="B6" s="22" t="s">
        <v>703</v>
      </c>
      <c r="C6" s="7" t="s">
        <v>704</v>
      </c>
      <c r="D6" s="23" t="s">
        <v>692</v>
      </c>
      <c r="E6" s="22" t="s">
        <v>568</v>
      </c>
      <c r="F6" s="9">
        <v>70.18</v>
      </c>
      <c r="G6" s="6"/>
      <c r="H6" s="6">
        <v>70.18</v>
      </c>
      <c r="I6" s="11">
        <f t="shared" si="0"/>
        <v>42.108000000000004</v>
      </c>
      <c r="J6" s="12" t="s">
        <v>22</v>
      </c>
      <c r="K6" s="12" t="s">
        <v>22</v>
      </c>
      <c r="L6" s="13">
        <v>42.11</v>
      </c>
    </row>
    <row r="7" spans="1:12" ht="27">
      <c r="A7" s="5">
        <v>4</v>
      </c>
      <c r="B7" s="22" t="s">
        <v>705</v>
      </c>
      <c r="C7" s="7" t="s">
        <v>706</v>
      </c>
      <c r="D7" s="23" t="s">
        <v>707</v>
      </c>
      <c r="E7" s="22" t="s">
        <v>506</v>
      </c>
      <c r="F7" s="9">
        <v>79.74</v>
      </c>
      <c r="G7" s="6"/>
      <c r="H7" s="6">
        <v>79.74</v>
      </c>
      <c r="I7" s="11">
        <f t="shared" si="0"/>
        <v>47.843999999999994</v>
      </c>
      <c r="J7" s="12">
        <v>78.3</v>
      </c>
      <c r="K7" s="11">
        <f t="shared" si="1"/>
        <v>31.32</v>
      </c>
      <c r="L7" s="13">
        <v>79.16</v>
      </c>
    </row>
    <row r="8" spans="1:12" ht="27">
      <c r="A8" s="5">
        <v>5</v>
      </c>
      <c r="B8" s="22" t="s">
        <v>708</v>
      </c>
      <c r="C8" s="7" t="s">
        <v>709</v>
      </c>
      <c r="D8" s="23" t="s">
        <v>707</v>
      </c>
      <c r="E8" s="22" t="s">
        <v>506</v>
      </c>
      <c r="F8" s="9">
        <v>78.79</v>
      </c>
      <c r="G8" s="6"/>
      <c r="H8" s="6">
        <v>78.79</v>
      </c>
      <c r="I8" s="11">
        <f t="shared" si="0"/>
        <v>47.274</v>
      </c>
      <c r="J8" s="12">
        <v>77.54</v>
      </c>
      <c r="K8" s="11">
        <f t="shared" si="1"/>
        <v>31.016000000000005</v>
      </c>
      <c r="L8" s="13">
        <v>78.29</v>
      </c>
    </row>
    <row r="9" spans="1:12" ht="27">
      <c r="A9" s="5">
        <v>6</v>
      </c>
      <c r="B9" s="22" t="s">
        <v>710</v>
      </c>
      <c r="C9" s="7" t="s">
        <v>711</v>
      </c>
      <c r="D9" s="23" t="s">
        <v>707</v>
      </c>
      <c r="E9" s="22" t="s">
        <v>506</v>
      </c>
      <c r="F9" s="9">
        <v>78.78</v>
      </c>
      <c r="G9" s="6"/>
      <c r="H9" s="6">
        <v>78.78</v>
      </c>
      <c r="I9" s="11">
        <f t="shared" si="0"/>
        <v>47.268</v>
      </c>
      <c r="J9" s="12">
        <v>81.68</v>
      </c>
      <c r="K9" s="11">
        <f t="shared" si="1"/>
        <v>32.672000000000004</v>
      </c>
      <c r="L9" s="13">
        <v>79.94</v>
      </c>
    </row>
    <row r="10" spans="1:12" ht="27">
      <c r="A10" s="5">
        <v>7</v>
      </c>
      <c r="B10" s="22" t="s">
        <v>712</v>
      </c>
      <c r="C10" s="7" t="s">
        <v>713</v>
      </c>
      <c r="D10" s="23" t="s">
        <v>707</v>
      </c>
      <c r="E10" s="22" t="s">
        <v>506</v>
      </c>
      <c r="F10" s="9">
        <v>78.64</v>
      </c>
      <c r="G10" s="6"/>
      <c r="H10" s="6">
        <v>78.64</v>
      </c>
      <c r="I10" s="11">
        <f t="shared" si="0"/>
        <v>47.184</v>
      </c>
      <c r="J10" s="12">
        <v>78.6</v>
      </c>
      <c r="K10" s="11">
        <f t="shared" si="1"/>
        <v>31.439999999999998</v>
      </c>
      <c r="L10" s="13">
        <v>78.62</v>
      </c>
    </row>
    <row r="11" spans="1:12" ht="27">
      <c r="A11" s="5">
        <v>8</v>
      </c>
      <c r="B11" s="22" t="s">
        <v>714</v>
      </c>
      <c r="C11" s="7" t="s">
        <v>715</v>
      </c>
      <c r="D11" s="23" t="s">
        <v>707</v>
      </c>
      <c r="E11" s="22" t="s">
        <v>506</v>
      </c>
      <c r="F11" s="9">
        <v>77.92</v>
      </c>
      <c r="G11" s="6"/>
      <c r="H11" s="6">
        <v>77.92</v>
      </c>
      <c r="I11" s="11">
        <f t="shared" si="0"/>
        <v>46.752</v>
      </c>
      <c r="J11" s="12">
        <v>79.36</v>
      </c>
      <c r="K11" s="11">
        <f t="shared" si="1"/>
        <v>31.744</v>
      </c>
      <c r="L11" s="13">
        <v>78.49</v>
      </c>
    </row>
    <row r="12" spans="1:12" ht="27">
      <c r="A12" s="5">
        <v>9</v>
      </c>
      <c r="B12" s="22" t="s">
        <v>716</v>
      </c>
      <c r="C12" s="7" t="s">
        <v>717</v>
      </c>
      <c r="D12" s="23" t="s">
        <v>707</v>
      </c>
      <c r="E12" s="22" t="s">
        <v>506</v>
      </c>
      <c r="F12" s="9">
        <v>77.86</v>
      </c>
      <c r="G12" s="6"/>
      <c r="H12" s="6">
        <v>77.86</v>
      </c>
      <c r="I12" s="11">
        <f t="shared" si="0"/>
        <v>46.716</v>
      </c>
      <c r="J12" s="12">
        <v>82.6</v>
      </c>
      <c r="K12" s="11">
        <f t="shared" si="1"/>
        <v>33.04</v>
      </c>
      <c r="L12" s="13">
        <v>79.76</v>
      </c>
    </row>
    <row r="13" spans="1:12" ht="27">
      <c r="A13" s="5">
        <v>10</v>
      </c>
      <c r="B13" s="22" t="s">
        <v>718</v>
      </c>
      <c r="C13" s="7" t="s">
        <v>719</v>
      </c>
      <c r="D13" s="23" t="s">
        <v>707</v>
      </c>
      <c r="E13" s="22" t="s">
        <v>506</v>
      </c>
      <c r="F13" s="9">
        <v>77.79</v>
      </c>
      <c r="G13" s="6"/>
      <c r="H13" s="6">
        <v>77.79</v>
      </c>
      <c r="I13" s="11">
        <f t="shared" si="0"/>
        <v>46.674</v>
      </c>
      <c r="J13" s="12">
        <v>81.7</v>
      </c>
      <c r="K13" s="11">
        <f t="shared" si="1"/>
        <v>32.68</v>
      </c>
      <c r="L13" s="13">
        <v>79.35</v>
      </c>
    </row>
    <row r="14" spans="1:12" ht="27">
      <c r="A14" s="5">
        <v>11</v>
      </c>
      <c r="B14" s="22" t="s">
        <v>720</v>
      </c>
      <c r="C14" s="7" t="s">
        <v>721</v>
      </c>
      <c r="D14" s="23" t="s">
        <v>707</v>
      </c>
      <c r="E14" s="22" t="s">
        <v>506</v>
      </c>
      <c r="F14" s="9">
        <v>77.62</v>
      </c>
      <c r="G14" s="6"/>
      <c r="H14" s="6">
        <v>77.62</v>
      </c>
      <c r="I14" s="11">
        <f t="shared" si="0"/>
        <v>46.572</v>
      </c>
      <c r="J14" s="12">
        <v>77.94</v>
      </c>
      <c r="K14" s="11">
        <f t="shared" si="1"/>
        <v>31.176000000000002</v>
      </c>
      <c r="L14" s="13">
        <v>77.75</v>
      </c>
    </row>
    <row r="15" spans="1:12" ht="27">
      <c r="A15" s="5">
        <v>12</v>
      </c>
      <c r="B15" s="22" t="s">
        <v>722</v>
      </c>
      <c r="C15" s="7" t="s">
        <v>723</v>
      </c>
      <c r="D15" s="23" t="s">
        <v>707</v>
      </c>
      <c r="E15" s="22" t="s">
        <v>506</v>
      </c>
      <c r="F15" s="9">
        <v>77.57</v>
      </c>
      <c r="G15" s="6"/>
      <c r="H15" s="6">
        <v>77.57</v>
      </c>
      <c r="I15" s="11">
        <f t="shared" si="0"/>
        <v>46.541999999999994</v>
      </c>
      <c r="J15" s="12">
        <v>81.3</v>
      </c>
      <c r="K15" s="11">
        <f t="shared" si="1"/>
        <v>32.52</v>
      </c>
      <c r="L15" s="13">
        <v>79.06</v>
      </c>
    </row>
    <row r="16" spans="1:12" ht="27">
      <c r="A16" s="5">
        <v>13</v>
      </c>
      <c r="B16" s="22" t="s">
        <v>724</v>
      </c>
      <c r="C16" s="7" t="s">
        <v>725</v>
      </c>
      <c r="D16" s="23" t="s">
        <v>707</v>
      </c>
      <c r="E16" s="22" t="s">
        <v>506</v>
      </c>
      <c r="F16" s="9">
        <v>77.46</v>
      </c>
      <c r="G16" s="6"/>
      <c r="H16" s="6">
        <v>77.46</v>
      </c>
      <c r="I16" s="11">
        <f t="shared" si="0"/>
        <v>46.47599999999999</v>
      </c>
      <c r="J16" s="12">
        <v>79.22</v>
      </c>
      <c r="K16" s="11">
        <f t="shared" si="1"/>
        <v>31.688000000000002</v>
      </c>
      <c r="L16" s="13">
        <v>78.17</v>
      </c>
    </row>
    <row r="17" spans="1:12" ht="27">
      <c r="A17" s="5">
        <v>14</v>
      </c>
      <c r="B17" s="22" t="s">
        <v>726</v>
      </c>
      <c r="C17" s="7" t="s">
        <v>727</v>
      </c>
      <c r="D17" s="23" t="s">
        <v>707</v>
      </c>
      <c r="E17" s="22" t="s">
        <v>506</v>
      </c>
      <c r="F17" s="9">
        <v>77.29</v>
      </c>
      <c r="G17" s="6"/>
      <c r="H17" s="6">
        <v>77.29</v>
      </c>
      <c r="I17" s="11">
        <f t="shared" si="0"/>
        <v>46.374</v>
      </c>
      <c r="J17" s="12">
        <v>81.06</v>
      </c>
      <c r="K17" s="11">
        <f t="shared" si="1"/>
        <v>32.424</v>
      </c>
      <c r="L17" s="13">
        <v>78.79</v>
      </c>
    </row>
    <row r="18" spans="1:12" ht="27">
      <c r="A18" s="5">
        <v>15</v>
      </c>
      <c r="B18" s="22" t="s">
        <v>728</v>
      </c>
      <c r="C18" s="7" t="s">
        <v>729</v>
      </c>
      <c r="D18" s="23" t="s">
        <v>707</v>
      </c>
      <c r="E18" s="22" t="s">
        <v>506</v>
      </c>
      <c r="F18" s="9">
        <v>77.2</v>
      </c>
      <c r="G18" s="6"/>
      <c r="H18" s="6">
        <v>77.2</v>
      </c>
      <c r="I18" s="11">
        <f t="shared" si="0"/>
        <v>46.32</v>
      </c>
      <c r="J18" s="12">
        <v>81.7</v>
      </c>
      <c r="K18" s="11">
        <f t="shared" si="1"/>
        <v>32.68</v>
      </c>
      <c r="L18" s="13">
        <v>79</v>
      </c>
    </row>
    <row r="19" spans="1:12" ht="27">
      <c r="A19" s="5">
        <v>16</v>
      </c>
      <c r="B19" s="22" t="s">
        <v>730</v>
      </c>
      <c r="C19" s="7" t="s">
        <v>731</v>
      </c>
      <c r="D19" s="23" t="s">
        <v>707</v>
      </c>
      <c r="E19" s="22" t="s">
        <v>506</v>
      </c>
      <c r="F19" s="9">
        <v>76.83</v>
      </c>
      <c r="G19" s="6"/>
      <c r="H19" s="6">
        <v>76.83</v>
      </c>
      <c r="I19" s="11">
        <f t="shared" si="0"/>
        <v>46.098</v>
      </c>
      <c r="J19" s="12">
        <v>72.1</v>
      </c>
      <c r="K19" s="11">
        <f t="shared" si="1"/>
        <v>28.84</v>
      </c>
      <c r="L19" s="13">
        <v>74.94</v>
      </c>
    </row>
    <row r="20" spans="1:12" ht="27">
      <c r="A20" s="5">
        <v>17</v>
      </c>
      <c r="B20" s="22" t="s">
        <v>732</v>
      </c>
      <c r="C20" s="7" t="s">
        <v>733</v>
      </c>
      <c r="D20" s="23" t="s">
        <v>707</v>
      </c>
      <c r="E20" s="22" t="s">
        <v>506</v>
      </c>
      <c r="F20" s="9">
        <v>76.79</v>
      </c>
      <c r="G20" s="6"/>
      <c r="H20" s="6">
        <v>76.79</v>
      </c>
      <c r="I20" s="11">
        <f t="shared" si="0"/>
        <v>46.074000000000005</v>
      </c>
      <c r="J20" s="12">
        <v>80.16</v>
      </c>
      <c r="K20" s="11">
        <f t="shared" si="1"/>
        <v>32.064</v>
      </c>
      <c r="L20" s="13">
        <v>78.13</v>
      </c>
    </row>
    <row r="21" spans="1:12" ht="27">
      <c r="A21" s="5">
        <v>18</v>
      </c>
      <c r="B21" s="22" t="s">
        <v>734</v>
      </c>
      <c r="C21" s="7" t="s">
        <v>735</v>
      </c>
      <c r="D21" s="23" t="s">
        <v>707</v>
      </c>
      <c r="E21" s="22" t="s">
        <v>568</v>
      </c>
      <c r="F21" s="9">
        <v>81.42</v>
      </c>
      <c r="G21" s="6"/>
      <c r="H21" s="6">
        <v>81.42</v>
      </c>
      <c r="I21" s="11">
        <f t="shared" si="0"/>
        <v>48.852</v>
      </c>
      <c r="J21" s="12">
        <v>80.48</v>
      </c>
      <c r="K21" s="11">
        <f t="shared" si="1"/>
        <v>32.192</v>
      </c>
      <c r="L21" s="13">
        <v>81.04</v>
      </c>
    </row>
    <row r="22" spans="1:12" ht="27">
      <c r="A22" s="5">
        <v>19</v>
      </c>
      <c r="B22" s="22" t="s">
        <v>736</v>
      </c>
      <c r="C22" s="7" t="s">
        <v>737</v>
      </c>
      <c r="D22" s="23" t="s">
        <v>707</v>
      </c>
      <c r="E22" s="22" t="s">
        <v>568</v>
      </c>
      <c r="F22" s="9">
        <v>80.68</v>
      </c>
      <c r="G22" s="6"/>
      <c r="H22" s="6">
        <v>80.68</v>
      </c>
      <c r="I22" s="11">
        <f t="shared" si="0"/>
        <v>48.408</v>
      </c>
      <c r="J22" s="12">
        <v>79.84</v>
      </c>
      <c r="K22" s="11">
        <f t="shared" si="1"/>
        <v>31.936000000000003</v>
      </c>
      <c r="L22" s="13">
        <v>80.35</v>
      </c>
    </row>
    <row r="23" spans="1:12" ht="27">
      <c r="A23" s="5">
        <v>20</v>
      </c>
      <c r="B23" s="22" t="s">
        <v>738</v>
      </c>
      <c r="C23" s="7" t="s">
        <v>739</v>
      </c>
      <c r="D23" s="23" t="s">
        <v>707</v>
      </c>
      <c r="E23" s="22" t="s">
        <v>568</v>
      </c>
      <c r="F23" s="9">
        <v>80.29</v>
      </c>
      <c r="G23" s="6"/>
      <c r="H23" s="6">
        <v>80.29</v>
      </c>
      <c r="I23" s="11">
        <f t="shared" si="0"/>
        <v>48.174</v>
      </c>
      <c r="J23" s="12">
        <v>75.52</v>
      </c>
      <c r="K23" s="11">
        <f t="shared" si="1"/>
        <v>30.208</v>
      </c>
      <c r="L23" s="13">
        <v>78.38</v>
      </c>
    </row>
    <row r="24" spans="1:12" ht="27">
      <c r="A24" s="5">
        <v>21</v>
      </c>
      <c r="B24" s="22" t="s">
        <v>740</v>
      </c>
      <c r="C24" s="7" t="s">
        <v>741</v>
      </c>
      <c r="D24" s="23" t="s">
        <v>707</v>
      </c>
      <c r="E24" s="22" t="s">
        <v>568</v>
      </c>
      <c r="F24" s="9">
        <v>79.93</v>
      </c>
      <c r="G24" s="6"/>
      <c r="H24" s="6">
        <v>79.93</v>
      </c>
      <c r="I24" s="11">
        <f t="shared" si="0"/>
        <v>47.958000000000006</v>
      </c>
      <c r="J24" s="12">
        <v>84.32</v>
      </c>
      <c r="K24" s="11">
        <f t="shared" si="1"/>
        <v>33.728</v>
      </c>
      <c r="L24" s="13">
        <v>81.69</v>
      </c>
    </row>
    <row r="25" spans="1:12" ht="27">
      <c r="A25" s="5">
        <v>22</v>
      </c>
      <c r="B25" s="22" t="s">
        <v>742</v>
      </c>
      <c r="C25" s="7" t="s">
        <v>743</v>
      </c>
      <c r="D25" s="23" t="s">
        <v>707</v>
      </c>
      <c r="E25" s="22" t="s">
        <v>568</v>
      </c>
      <c r="F25" s="9">
        <v>79.7</v>
      </c>
      <c r="G25" s="6"/>
      <c r="H25" s="6">
        <v>79.7</v>
      </c>
      <c r="I25" s="11">
        <f t="shared" si="0"/>
        <v>47.82</v>
      </c>
      <c r="J25" s="12">
        <v>76.4</v>
      </c>
      <c r="K25" s="11">
        <f t="shared" si="1"/>
        <v>30.560000000000002</v>
      </c>
      <c r="L25" s="13">
        <v>78.38</v>
      </c>
    </row>
    <row r="26" spans="1:12" ht="27">
      <c r="A26" s="5">
        <v>23</v>
      </c>
      <c r="B26" s="22" t="s">
        <v>744</v>
      </c>
      <c r="C26" s="7" t="s">
        <v>745</v>
      </c>
      <c r="D26" s="23" t="s">
        <v>707</v>
      </c>
      <c r="E26" s="22" t="s">
        <v>568</v>
      </c>
      <c r="F26" s="9">
        <v>79.07</v>
      </c>
      <c r="G26" s="6"/>
      <c r="H26" s="6">
        <v>79.07</v>
      </c>
      <c r="I26" s="11">
        <f t="shared" si="0"/>
        <v>47.44199999999999</v>
      </c>
      <c r="J26" s="12">
        <v>73.9</v>
      </c>
      <c r="K26" s="11">
        <f t="shared" si="1"/>
        <v>29.560000000000002</v>
      </c>
      <c r="L26" s="13">
        <v>77</v>
      </c>
    </row>
    <row r="27" spans="1:12" ht="27">
      <c r="A27" s="5">
        <v>24</v>
      </c>
      <c r="B27" s="22" t="s">
        <v>746</v>
      </c>
      <c r="C27" s="7" t="s">
        <v>747</v>
      </c>
      <c r="D27" s="23" t="s">
        <v>707</v>
      </c>
      <c r="E27" s="22" t="s">
        <v>568</v>
      </c>
      <c r="F27" s="9">
        <v>78.96</v>
      </c>
      <c r="G27" s="6"/>
      <c r="H27" s="6">
        <v>78.96</v>
      </c>
      <c r="I27" s="11">
        <f t="shared" si="0"/>
        <v>47.376</v>
      </c>
      <c r="J27" s="12">
        <v>73.52</v>
      </c>
      <c r="K27" s="11">
        <f t="shared" si="1"/>
        <v>29.408</v>
      </c>
      <c r="L27" s="13">
        <v>76.79</v>
      </c>
    </row>
    <row r="28" spans="1:12" ht="27">
      <c r="A28" s="5">
        <v>25</v>
      </c>
      <c r="B28" s="22" t="s">
        <v>748</v>
      </c>
      <c r="C28" s="7" t="s">
        <v>749</v>
      </c>
      <c r="D28" s="23" t="s">
        <v>707</v>
      </c>
      <c r="E28" s="22" t="s">
        <v>568</v>
      </c>
      <c r="F28" s="9">
        <v>78.73</v>
      </c>
      <c r="G28" s="6"/>
      <c r="H28" s="6">
        <v>78.73</v>
      </c>
      <c r="I28" s="11">
        <f t="shared" si="0"/>
        <v>47.238</v>
      </c>
      <c r="J28" s="12">
        <v>75.8</v>
      </c>
      <c r="K28" s="11">
        <f t="shared" si="1"/>
        <v>30.32</v>
      </c>
      <c r="L28" s="13">
        <v>77.56</v>
      </c>
    </row>
    <row r="29" spans="1:12" ht="27">
      <c r="A29" s="5">
        <v>26</v>
      </c>
      <c r="B29" s="22" t="s">
        <v>750</v>
      </c>
      <c r="C29" s="7" t="s">
        <v>751</v>
      </c>
      <c r="D29" s="23" t="s">
        <v>707</v>
      </c>
      <c r="E29" s="22" t="s">
        <v>568</v>
      </c>
      <c r="F29" s="9">
        <v>78.66</v>
      </c>
      <c r="G29" s="6"/>
      <c r="H29" s="6">
        <v>78.66</v>
      </c>
      <c r="I29" s="11">
        <f t="shared" si="0"/>
        <v>47.196</v>
      </c>
      <c r="J29" s="12">
        <v>79.3</v>
      </c>
      <c r="K29" s="11">
        <f t="shared" si="1"/>
        <v>31.72</v>
      </c>
      <c r="L29" s="13">
        <v>78.92</v>
      </c>
    </row>
    <row r="30" spans="1:12" ht="27">
      <c r="A30" s="5">
        <v>27</v>
      </c>
      <c r="B30" s="22" t="s">
        <v>752</v>
      </c>
      <c r="C30" s="7" t="s">
        <v>753</v>
      </c>
      <c r="D30" s="23" t="s">
        <v>754</v>
      </c>
      <c r="E30" s="22" t="s">
        <v>568</v>
      </c>
      <c r="F30" s="9">
        <v>80.51</v>
      </c>
      <c r="G30" s="6"/>
      <c r="H30" s="6">
        <v>80.51</v>
      </c>
      <c r="I30" s="11">
        <f t="shared" si="0"/>
        <v>48.306000000000004</v>
      </c>
      <c r="J30" s="12">
        <v>80.6</v>
      </c>
      <c r="K30" s="11">
        <f t="shared" si="1"/>
        <v>32.24</v>
      </c>
      <c r="L30" s="13">
        <v>80.55</v>
      </c>
    </row>
    <row r="31" spans="1:12" ht="27">
      <c r="A31" s="5">
        <v>28</v>
      </c>
      <c r="B31" s="22" t="s">
        <v>755</v>
      </c>
      <c r="C31" s="7" t="s">
        <v>756</v>
      </c>
      <c r="D31" s="23" t="s">
        <v>754</v>
      </c>
      <c r="E31" s="22" t="s">
        <v>568</v>
      </c>
      <c r="F31" s="9">
        <v>79.31</v>
      </c>
      <c r="G31" s="6"/>
      <c r="H31" s="6">
        <v>79.31</v>
      </c>
      <c r="I31" s="11">
        <f t="shared" si="0"/>
        <v>47.586</v>
      </c>
      <c r="J31" s="12">
        <v>78.6</v>
      </c>
      <c r="K31" s="11">
        <f t="shared" si="1"/>
        <v>31.439999999999998</v>
      </c>
      <c r="L31" s="13">
        <v>79.03</v>
      </c>
    </row>
    <row r="32" spans="1:12" ht="27">
      <c r="A32" s="5">
        <v>29</v>
      </c>
      <c r="B32" s="22" t="s">
        <v>757</v>
      </c>
      <c r="C32" s="7" t="s">
        <v>758</v>
      </c>
      <c r="D32" s="23" t="s">
        <v>754</v>
      </c>
      <c r="E32" s="22" t="s">
        <v>568</v>
      </c>
      <c r="F32" s="9">
        <v>77.87</v>
      </c>
      <c r="G32" s="6"/>
      <c r="H32" s="6">
        <v>77.87</v>
      </c>
      <c r="I32" s="11">
        <f t="shared" si="0"/>
        <v>46.722</v>
      </c>
      <c r="J32" s="12">
        <v>73.36</v>
      </c>
      <c r="K32" s="11">
        <f t="shared" si="1"/>
        <v>29.344</v>
      </c>
      <c r="L32" s="13">
        <v>76.06</v>
      </c>
    </row>
    <row r="33" spans="1:12" ht="27">
      <c r="A33" s="5">
        <v>30</v>
      </c>
      <c r="B33" s="22" t="s">
        <v>759</v>
      </c>
      <c r="C33" s="7" t="s">
        <v>760</v>
      </c>
      <c r="D33" s="23" t="s">
        <v>754</v>
      </c>
      <c r="E33" s="22" t="s">
        <v>568</v>
      </c>
      <c r="F33" s="9">
        <v>77.85</v>
      </c>
      <c r="G33" s="6"/>
      <c r="H33" s="6">
        <v>77.85</v>
      </c>
      <c r="I33" s="11">
        <f t="shared" si="0"/>
        <v>46.709999999999994</v>
      </c>
      <c r="J33" s="12">
        <v>77.3</v>
      </c>
      <c r="K33" s="11">
        <f t="shared" si="1"/>
        <v>30.92</v>
      </c>
      <c r="L33" s="13">
        <v>77.63</v>
      </c>
    </row>
    <row r="34" spans="1:12" ht="27">
      <c r="A34" s="5">
        <v>31</v>
      </c>
      <c r="B34" s="22" t="s">
        <v>761</v>
      </c>
      <c r="C34" s="7" t="s">
        <v>762</v>
      </c>
      <c r="D34" s="23" t="s">
        <v>754</v>
      </c>
      <c r="E34" s="22" t="s">
        <v>568</v>
      </c>
      <c r="F34" s="9">
        <v>77.54</v>
      </c>
      <c r="G34" s="6"/>
      <c r="H34" s="6">
        <v>77.54</v>
      </c>
      <c r="I34" s="11">
        <f t="shared" si="0"/>
        <v>46.524</v>
      </c>
      <c r="J34" s="12">
        <v>85.8</v>
      </c>
      <c r="K34" s="11">
        <f t="shared" si="1"/>
        <v>34.32</v>
      </c>
      <c r="L34" s="13">
        <v>80.84</v>
      </c>
    </row>
    <row r="35" spans="1:12" ht="27">
      <c r="A35" s="5">
        <v>32</v>
      </c>
      <c r="B35" s="22" t="s">
        <v>763</v>
      </c>
      <c r="C35" s="7" t="s">
        <v>764</v>
      </c>
      <c r="D35" s="23" t="s">
        <v>754</v>
      </c>
      <c r="E35" s="22" t="s">
        <v>568</v>
      </c>
      <c r="F35" s="9">
        <v>77.17</v>
      </c>
      <c r="G35" s="6"/>
      <c r="H35" s="6">
        <v>77.17</v>
      </c>
      <c r="I35" s="11">
        <f t="shared" si="0"/>
        <v>46.302</v>
      </c>
      <c r="J35" s="12">
        <v>80.14</v>
      </c>
      <c r="K35" s="11">
        <f t="shared" si="1"/>
        <v>32.056000000000004</v>
      </c>
      <c r="L35" s="13">
        <v>78.36</v>
      </c>
    </row>
    <row r="36" spans="1:12" ht="27">
      <c r="A36" s="5">
        <v>33</v>
      </c>
      <c r="B36" s="22" t="s">
        <v>765</v>
      </c>
      <c r="C36" s="7" t="s">
        <v>766</v>
      </c>
      <c r="D36" s="23" t="s">
        <v>754</v>
      </c>
      <c r="E36" s="22" t="s">
        <v>568</v>
      </c>
      <c r="F36" s="9">
        <v>76.69</v>
      </c>
      <c r="G36" s="6"/>
      <c r="H36" s="6">
        <v>76.69</v>
      </c>
      <c r="I36" s="11">
        <f t="shared" si="0"/>
        <v>46.013999999999996</v>
      </c>
      <c r="J36" s="12">
        <v>80.26</v>
      </c>
      <c r="K36" s="11">
        <f t="shared" si="1"/>
        <v>32.104000000000006</v>
      </c>
      <c r="L36" s="13">
        <v>78.11</v>
      </c>
    </row>
    <row r="37" spans="1:12" ht="27">
      <c r="A37" s="5">
        <v>34</v>
      </c>
      <c r="B37" s="22" t="s">
        <v>767</v>
      </c>
      <c r="C37" s="7" t="s">
        <v>768</v>
      </c>
      <c r="D37" s="23" t="s">
        <v>754</v>
      </c>
      <c r="E37" s="22" t="s">
        <v>568</v>
      </c>
      <c r="F37" s="9">
        <v>76.69</v>
      </c>
      <c r="G37" s="6"/>
      <c r="H37" s="6">
        <v>76.69</v>
      </c>
      <c r="I37" s="11">
        <f t="shared" si="0"/>
        <v>46.013999999999996</v>
      </c>
      <c r="J37" s="12">
        <v>72.2</v>
      </c>
      <c r="K37" s="11">
        <f t="shared" si="1"/>
        <v>28.880000000000003</v>
      </c>
      <c r="L37" s="13">
        <v>74.89</v>
      </c>
    </row>
    <row r="38" spans="1:12" ht="27">
      <c r="A38" s="5">
        <v>35</v>
      </c>
      <c r="B38" s="22" t="s">
        <v>769</v>
      </c>
      <c r="C38" s="7" t="s">
        <v>770</v>
      </c>
      <c r="D38" s="23" t="s">
        <v>754</v>
      </c>
      <c r="E38" s="22" t="s">
        <v>568</v>
      </c>
      <c r="F38" s="9">
        <v>76.08</v>
      </c>
      <c r="G38" s="6"/>
      <c r="H38" s="6">
        <v>76.08</v>
      </c>
      <c r="I38" s="11">
        <f t="shared" si="0"/>
        <v>45.647999999999996</v>
      </c>
      <c r="J38" s="12">
        <v>71.72</v>
      </c>
      <c r="K38" s="11">
        <f t="shared" si="1"/>
        <v>28.688000000000002</v>
      </c>
      <c r="L38" s="13">
        <v>74.34</v>
      </c>
    </row>
    <row r="39" spans="1:12" ht="27">
      <c r="A39" s="5">
        <v>36</v>
      </c>
      <c r="B39" s="22" t="s">
        <v>771</v>
      </c>
      <c r="C39" s="7" t="s">
        <v>772</v>
      </c>
      <c r="D39" s="23" t="s">
        <v>773</v>
      </c>
      <c r="E39" s="22" t="s">
        <v>506</v>
      </c>
      <c r="F39" s="9">
        <v>76.3</v>
      </c>
      <c r="G39" s="6"/>
      <c r="H39" s="6">
        <v>76.3</v>
      </c>
      <c r="I39" s="11">
        <f t="shared" si="0"/>
        <v>45.779999999999994</v>
      </c>
      <c r="J39" s="12">
        <v>79.7</v>
      </c>
      <c r="K39" s="11">
        <f t="shared" si="1"/>
        <v>31.880000000000003</v>
      </c>
      <c r="L39" s="13">
        <v>77.66</v>
      </c>
    </row>
    <row r="40" spans="1:12" ht="27">
      <c r="A40" s="5">
        <v>37</v>
      </c>
      <c r="B40" s="22" t="s">
        <v>774</v>
      </c>
      <c r="C40" s="7" t="s">
        <v>775</v>
      </c>
      <c r="D40" s="23" t="s">
        <v>773</v>
      </c>
      <c r="E40" s="22" t="s">
        <v>506</v>
      </c>
      <c r="F40" s="9">
        <v>71.52</v>
      </c>
      <c r="G40" s="6"/>
      <c r="H40" s="6">
        <v>71.52</v>
      </c>
      <c r="I40" s="11">
        <f t="shared" si="0"/>
        <v>42.912</v>
      </c>
      <c r="J40" s="12">
        <v>72.5</v>
      </c>
      <c r="K40" s="11">
        <f t="shared" si="1"/>
        <v>29</v>
      </c>
      <c r="L40" s="13">
        <v>71.91</v>
      </c>
    </row>
    <row r="41" spans="1:12" ht="27">
      <c r="A41" s="5">
        <v>38</v>
      </c>
      <c r="B41" s="22" t="s">
        <v>776</v>
      </c>
      <c r="C41" s="7" t="s">
        <v>777</v>
      </c>
      <c r="D41" s="23" t="s">
        <v>773</v>
      </c>
      <c r="E41" s="22" t="s">
        <v>506</v>
      </c>
      <c r="F41" s="9">
        <v>65.65</v>
      </c>
      <c r="G41" s="6">
        <v>5</v>
      </c>
      <c r="H41" s="6">
        <v>70.65</v>
      </c>
      <c r="I41" s="11">
        <f t="shared" si="0"/>
        <v>42.39</v>
      </c>
      <c r="J41" s="12">
        <v>81.06</v>
      </c>
      <c r="K41" s="11">
        <f t="shared" si="1"/>
        <v>32.424</v>
      </c>
      <c r="L41" s="13">
        <v>74.81</v>
      </c>
    </row>
    <row r="42" spans="1:12" ht="27">
      <c r="A42" s="5">
        <v>39</v>
      </c>
      <c r="B42" s="22" t="s">
        <v>778</v>
      </c>
      <c r="C42" s="7" t="s">
        <v>779</v>
      </c>
      <c r="D42" s="23" t="s">
        <v>773</v>
      </c>
      <c r="E42" s="22" t="s">
        <v>506</v>
      </c>
      <c r="F42" s="9">
        <v>70.59</v>
      </c>
      <c r="G42" s="6"/>
      <c r="H42" s="6">
        <v>70.59</v>
      </c>
      <c r="I42" s="11">
        <f t="shared" si="0"/>
        <v>42.354</v>
      </c>
      <c r="J42" s="12">
        <v>79.1</v>
      </c>
      <c r="K42" s="11">
        <f t="shared" si="1"/>
        <v>31.64</v>
      </c>
      <c r="L42" s="13">
        <v>73.99</v>
      </c>
    </row>
    <row r="43" spans="1:12" ht="27">
      <c r="A43" s="5">
        <v>40</v>
      </c>
      <c r="B43" s="22" t="s">
        <v>780</v>
      </c>
      <c r="C43" s="7" t="s">
        <v>781</v>
      </c>
      <c r="D43" s="23" t="s">
        <v>773</v>
      </c>
      <c r="E43" s="22" t="s">
        <v>506</v>
      </c>
      <c r="F43" s="9">
        <v>69.86</v>
      </c>
      <c r="G43" s="6"/>
      <c r="H43" s="6">
        <v>69.86</v>
      </c>
      <c r="I43" s="11">
        <f t="shared" si="0"/>
        <v>41.916</v>
      </c>
      <c r="J43" s="12">
        <v>76.6</v>
      </c>
      <c r="K43" s="11">
        <f t="shared" si="1"/>
        <v>30.64</v>
      </c>
      <c r="L43" s="13">
        <v>72.56</v>
      </c>
    </row>
    <row r="44" spans="1:12" ht="27">
      <c r="A44" s="5">
        <v>41</v>
      </c>
      <c r="B44" s="22" t="s">
        <v>782</v>
      </c>
      <c r="C44" s="7" t="s">
        <v>783</v>
      </c>
      <c r="D44" s="23" t="s">
        <v>773</v>
      </c>
      <c r="E44" s="22" t="s">
        <v>506</v>
      </c>
      <c r="F44" s="9">
        <v>63.62</v>
      </c>
      <c r="G44" s="6">
        <v>5</v>
      </c>
      <c r="H44" s="6">
        <v>68.62</v>
      </c>
      <c r="I44" s="11">
        <f t="shared" si="0"/>
        <v>41.172000000000004</v>
      </c>
      <c r="J44" s="12">
        <v>80.2</v>
      </c>
      <c r="K44" s="11">
        <f t="shared" si="1"/>
        <v>32.080000000000005</v>
      </c>
      <c r="L44" s="13">
        <v>73.25</v>
      </c>
    </row>
    <row r="45" spans="1:12" ht="27">
      <c r="A45" s="5">
        <v>42</v>
      </c>
      <c r="B45" s="22" t="s">
        <v>784</v>
      </c>
      <c r="C45" s="7" t="s">
        <v>785</v>
      </c>
      <c r="D45" s="23" t="s">
        <v>773</v>
      </c>
      <c r="E45" s="22" t="s">
        <v>506</v>
      </c>
      <c r="F45" s="9">
        <v>63.34</v>
      </c>
      <c r="G45" s="6">
        <v>5</v>
      </c>
      <c r="H45" s="6">
        <v>68.34</v>
      </c>
      <c r="I45" s="11">
        <f t="shared" si="0"/>
        <v>41.004</v>
      </c>
      <c r="J45" s="12">
        <v>81.3</v>
      </c>
      <c r="K45" s="11">
        <f t="shared" si="1"/>
        <v>32.52</v>
      </c>
      <c r="L45" s="13">
        <v>73.52</v>
      </c>
    </row>
    <row r="46" spans="1:12" ht="27">
      <c r="A46" s="5">
        <v>43</v>
      </c>
      <c r="B46" s="22" t="s">
        <v>786</v>
      </c>
      <c r="C46" s="7" t="s">
        <v>787</v>
      </c>
      <c r="D46" s="23" t="s">
        <v>773</v>
      </c>
      <c r="E46" s="22" t="s">
        <v>506</v>
      </c>
      <c r="F46" s="9">
        <v>67.16</v>
      </c>
      <c r="G46" s="6"/>
      <c r="H46" s="6">
        <v>67.16</v>
      </c>
      <c r="I46" s="11">
        <f t="shared" si="0"/>
        <v>40.296</v>
      </c>
      <c r="J46" s="12">
        <v>78.1</v>
      </c>
      <c r="K46" s="11">
        <f t="shared" si="1"/>
        <v>31.24</v>
      </c>
      <c r="L46" s="13">
        <v>71.54</v>
      </c>
    </row>
    <row r="47" spans="1:12" ht="27">
      <c r="A47" s="5">
        <v>44</v>
      </c>
      <c r="B47" s="22" t="s">
        <v>788</v>
      </c>
      <c r="C47" s="7" t="s">
        <v>789</v>
      </c>
      <c r="D47" s="23" t="s">
        <v>773</v>
      </c>
      <c r="E47" s="22" t="s">
        <v>506</v>
      </c>
      <c r="F47" s="9">
        <v>67.04</v>
      </c>
      <c r="G47" s="6"/>
      <c r="H47" s="6">
        <v>67.04</v>
      </c>
      <c r="I47" s="11">
        <f t="shared" si="0"/>
        <v>40.224000000000004</v>
      </c>
      <c r="J47" s="12">
        <v>71.6</v>
      </c>
      <c r="K47" s="11">
        <f t="shared" si="1"/>
        <v>28.64</v>
      </c>
      <c r="L47" s="13">
        <v>68.86</v>
      </c>
    </row>
  </sheetData>
  <sheetProtection/>
  <mergeCells count="2">
    <mergeCell ref="A1:C1"/>
    <mergeCell ref="A2:L2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00" workbookViewId="0" topLeftCell="A1">
      <selection activeCell="S14" sqref="S14"/>
    </sheetView>
  </sheetViews>
  <sheetFormatPr defaultColWidth="9.00390625" defaultRowHeight="14.25"/>
  <cols>
    <col min="1" max="1" width="6.75390625" style="0" customWidth="1"/>
    <col min="2" max="2" width="6.875" style="0" customWidth="1"/>
    <col min="3" max="3" width="10.375" style="0" customWidth="1"/>
    <col min="4" max="4" width="16.375" style="0" customWidth="1"/>
    <col min="5" max="5" width="11.875" style="0" customWidth="1"/>
    <col min="6" max="6" width="7.625" style="0" customWidth="1"/>
    <col min="7" max="7" width="5.75390625" style="0" customWidth="1"/>
    <col min="8" max="8" width="6.375" style="0" customWidth="1"/>
    <col min="9" max="9" width="8.625" style="0" customWidth="1"/>
    <col min="10" max="10" width="8.25390625" style="1" customWidth="1"/>
    <col min="11" max="11" width="7.75390625" style="0" customWidth="1"/>
    <col min="12" max="12" width="7.125" style="2" customWidth="1"/>
  </cols>
  <sheetData>
    <row r="1" spans="1:4" ht="14.25">
      <c r="A1" s="24" t="s">
        <v>0</v>
      </c>
      <c r="B1" s="24"/>
      <c r="C1" s="24"/>
      <c r="D1" s="2"/>
    </row>
    <row r="2" spans="1:12" ht="24" customHeight="1">
      <c r="A2" s="25" t="s">
        <v>147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2.5">
      <c r="A3" s="3" t="s">
        <v>1</v>
      </c>
      <c r="B3" s="21" t="s">
        <v>2</v>
      </c>
      <c r="C3" s="3" t="s">
        <v>3</v>
      </c>
      <c r="D3" s="21" t="s">
        <v>4</v>
      </c>
      <c r="E3" s="21" t="s">
        <v>5</v>
      </c>
      <c r="F3" s="3" t="s">
        <v>6</v>
      </c>
      <c r="G3" s="3" t="s">
        <v>790</v>
      </c>
      <c r="H3" s="4" t="s">
        <v>8</v>
      </c>
      <c r="I3" s="4" t="s">
        <v>9</v>
      </c>
      <c r="J3" s="10" t="s">
        <v>10</v>
      </c>
      <c r="K3" s="4" t="s">
        <v>11</v>
      </c>
      <c r="L3" s="4" t="s">
        <v>12</v>
      </c>
    </row>
    <row r="4" spans="1:12" ht="27">
      <c r="A4" s="5">
        <v>1</v>
      </c>
      <c r="B4" s="22" t="s">
        <v>791</v>
      </c>
      <c r="C4" s="7" t="s">
        <v>792</v>
      </c>
      <c r="D4" s="23" t="s">
        <v>754</v>
      </c>
      <c r="E4" s="22" t="s">
        <v>506</v>
      </c>
      <c r="F4" s="9">
        <v>80.73</v>
      </c>
      <c r="G4" s="6"/>
      <c r="H4" s="6">
        <v>80.73</v>
      </c>
      <c r="I4" s="11">
        <f>H4*0.6</f>
        <v>48.438</v>
      </c>
      <c r="J4" s="12">
        <v>73.24</v>
      </c>
      <c r="K4" s="11">
        <f>J4*0.4</f>
        <v>29.296</v>
      </c>
      <c r="L4" s="13">
        <v>77.74</v>
      </c>
    </row>
    <row r="5" spans="1:12" ht="27">
      <c r="A5" s="5">
        <v>2</v>
      </c>
      <c r="B5" s="22" t="s">
        <v>793</v>
      </c>
      <c r="C5" s="7" t="s">
        <v>794</v>
      </c>
      <c r="D5" s="23" t="s">
        <v>754</v>
      </c>
      <c r="E5" s="22" t="s">
        <v>506</v>
      </c>
      <c r="F5" s="9">
        <v>80.59</v>
      </c>
      <c r="G5" s="6"/>
      <c r="H5" s="6">
        <v>80.59</v>
      </c>
      <c r="I5" s="11">
        <f aca="true" t="shared" si="0" ref="I5:I49">H5*0.6</f>
        <v>48.354</v>
      </c>
      <c r="J5" s="12">
        <v>75.76</v>
      </c>
      <c r="K5" s="11">
        <f aca="true" t="shared" si="1" ref="K5:K49">J5*0.4</f>
        <v>30.304000000000002</v>
      </c>
      <c r="L5" s="13">
        <v>78.65</v>
      </c>
    </row>
    <row r="6" spans="1:12" ht="27">
      <c r="A6" s="5">
        <v>3</v>
      </c>
      <c r="B6" s="22" t="s">
        <v>795</v>
      </c>
      <c r="C6" s="7" t="s">
        <v>796</v>
      </c>
      <c r="D6" s="23" t="s">
        <v>754</v>
      </c>
      <c r="E6" s="22" t="s">
        <v>506</v>
      </c>
      <c r="F6" s="9">
        <v>80.31</v>
      </c>
      <c r="G6" s="6"/>
      <c r="H6" s="6">
        <v>80.31</v>
      </c>
      <c r="I6" s="11">
        <f t="shared" si="0"/>
        <v>48.186</v>
      </c>
      <c r="J6" s="12">
        <v>76.3</v>
      </c>
      <c r="K6" s="11">
        <f t="shared" si="1"/>
        <v>30.52</v>
      </c>
      <c r="L6" s="13">
        <v>78.71</v>
      </c>
    </row>
    <row r="7" spans="1:12" ht="27">
      <c r="A7" s="5">
        <v>4</v>
      </c>
      <c r="B7" s="22" t="s">
        <v>797</v>
      </c>
      <c r="C7" s="7" t="s">
        <v>798</v>
      </c>
      <c r="D7" s="23" t="s">
        <v>754</v>
      </c>
      <c r="E7" s="22" t="s">
        <v>506</v>
      </c>
      <c r="F7" s="9">
        <v>80.22</v>
      </c>
      <c r="G7" s="6"/>
      <c r="H7" s="6">
        <v>80.22</v>
      </c>
      <c r="I7" s="11">
        <f t="shared" si="0"/>
        <v>48.132</v>
      </c>
      <c r="J7" s="12">
        <v>77.5</v>
      </c>
      <c r="K7" s="11">
        <f t="shared" si="1"/>
        <v>31</v>
      </c>
      <c r="L7" s="13">
        <v>79.13</v>
      </c>
    </row>
    <row r="8" spans="1:12" ht="27">
      <c r="A8" s="5">
        <v>5</v>
      </c>
      <c r="B8" s="22" t="s">
        <v>799</v>
      </c>
      <c r="C8" s="7" t="s">
        <v>800</v>
      </c>
      <c r="D8" s="23" t="s">
        <v>754</v>
      </c>
      <c r="E8" s="22" t="s">
        <v>506</v>
      </c>
      <c r="F8" s="9">
        <v>80.19</v>
      </c>
      <c r="G8" s="6"/>
      <c r="H8" s="6">
        <v>80.19</v>
      </c>
      <c r="I8" s="11">
        <f t="shared" si="0"/>
        <v>48.114</v>
      </c>
      <c r="J8" s="12">
        <v>75.8</v>
      </c>
      <c r="K8" s="11">
        <f t="shared" si="1"/>
        <v>30.32</v>
      </c>
      <c r="L8" s="13">
        <v>78.43</v>
      </c>
    </row>
    <row r="9" spans="1:12" ht="27">
      <c r="A9" s="5">
        <v>6</v>
      </c>
      <c r="B9" s="22" t="s">
        <v>801</v>
      </c>
      <c r="C9" s="7" t="s">
        <v>802</v>
      </c>
      <c r="D9" s="23" t="s">
        <v>754</v>
      </c>
      <c r="E9" s="22" t="s">
        <v>506</v>
      </c>
      <c r="F9" s="9">
        <v>79.12</v>
      </c>
      <c r="G9" s="6"/>
      <c r="H9" s="6">
        <v>79.12</v>
      </c>
      <c r="I9" s="11">
        <f t="shared" si="0"/>
        <v>47.472</v>
      </c>
      <c r="J9" s="12">
        <v>74.2</v>
      </c>
      <c r="K9" s="11">
        <f t="shared" si="1"/>
        <v>29.680000000000003</v>
      </c>
      <c r="L9" s="13">
        <v>77.15</v>
      </c>
    </row>
    <row r="10" spans="1:12" ht="27">
      <c r="A10" s="5">
        <v>7</v>
      </c>
      <c r="B10" s="22" t="s">
        <v>803</v>
      </c>
      <c r="C10" s="7" t="s">
        <v>804</v>
      </c>
      <c r="D10" s="23" t="s">
        <v>754</v>
      </c>
      <c r="E10" s="22" t="s">
        <v>506</v>
      </c>
      <c r="F10" s="9">
        <v>78.67</v>
      </c>
      <c r="G10" s="6"/>
      <c r="H10" s="6">
        <v>78.67</v>
      </c>
      <c r="I10" s="11">
        <f t="shared" si="0"/>
        <v>47.202</v>
      </c>
      <c r="J10" s="12">
        <v>80.4</v>
      </c>
      <c r="K10" s="11">
        <f t="shared" si="1"/>
        <v>32.160000000000004</v>
      </c>
      <c r="L10" s="13">
        <v>79.36</v>
      </c>
    </row>
    <row r="11" spans="1:12" ht="27">
      <c r="A11" s="5">
        <v>8</v>
      </c>
      <c r="B11" s="22" t="s">
        <v>805</v>
      </c>
      <c r="C11" s="7" t="s">
        <v>806</v>
      </c>
      <c r="D11" s="23" t="s">
        <v>754</v>
      </c>
      <c r="E11" s="22" t="s">
        <v>506</v>
      </c>
      <c r="F11" s="9">
        <v>78.45</v>
      </c>
      <c r="G11" s="6"/>
      <c r="H11" s="6">
        <v>78.45</v>
      </c>
      <c r="I11" s="11">
        <f t="shared" si="0"/>
        <v>47.07</v>
      </c>
      <c r="J11" s="12">
        <v>79.04</v>
      </c>
      <c r="K11" s="11">
        <f t="shared" si="1"/>
        <v>31.616000000000003</v>
      </c>
      <c r="L11" s="13">
        <v>78.69</v>
      </c>
    </row>
    <row r="12" spans="1:12" ht="27">
      <c r="A12" s="5">
        <v>9</v>
      </c>
      <c r="B12" s="22" t="s">
        <v>807</v>
      </c>
      <c r="C12" s="7" t="s">
        <v>808</v>
      </c>
      <c r="D12" s="23" t="s">
        <v>754</v>
      </c>
      <c r="E12" s="22" t="s">
        <v>506</v>
      </c>
      <c r="F12" s="9">
        <v>78.36</v>
      </c>
      <c r="G12" s="6"/>
      <c r="H12" s="6">
        <v>78.36</v>
      </c>
      <c r="I12" s="11">
        <f t="shared" si="0"/>
        <v>47.016</v>
      </c>
      <c r="J12" s="12">
        <v>79.6</v>
      </c>
      <c r="K12" s="11">
        <f t="shared" si="1"/>
        <v>31.84</v>
      </c>
      <c r="L12" s="13">
        <v>78.86</v>
      </c>
    </row>
    <row r="13" spans="1:12" ht="27">
      <c r="A13" s="5">
        <v>10</v>
      </c>
      <c r="B13" s="22" t="s">
        <v>809</v>
      </c>
      <c r="C13" s="7" t="s">
        <v>810</v>
      </c>
      <c r="D13" s="23" t="s">
        <v>754</v>
      </c>
      <c r="E13" s="22" t="s">
        <v>506</v>
      </c>
      <c r="F13" s="9">
        <v>78.29</v>
      </c>
      <c r="G13" s="6"/>
      <c r="H13" s="6">
        <v>78.29</v>
      </c>
      <c r="I13" s="11">
        <f t="shared" si="0"/>
        <v>46.974000000000004</v>
      </c>
      <c r="J13" s="12" t="s">
        <v>22</v>
      </c>
      <c r="K13" s="12" t="s">
        <v>22</v>
      </c>
      <c r="L13" s="13">
        <v>46.97</v>
      </c>
    </row>
    <row r="14" spans="1:12" ht="27">
      <c r="A14" s="5">
        <v>11</v>
      </c>
      <c r="B14" s="22" t="s">
        <v>811</v>
      </c>
      <c r="C14" s="7" t="s">
        <v>812</v>
      </c>
      <c r="D14" s="23" t="s">
        <v>754</v>
      </c>
      <c r="E14" s="22" t="s">
        <v>506</v>
      </c>
      <c r="F14" s="9">
        <v>77.86</v>
      </c>
      <c r="G14" s="6"/>
      <c r="H14" s="6">
        <v>77.86</v>
      </c>
      <c r="I14" s="11">
        <f t="shared" si="0"/>
        <v>46.716</v>
      </c>
      <c r="J14" s="12">
        <v>69</v>
      </c>
      <c r="K14" s="11">
        <f t="shared" si="1"/>
        <v>27.6</v>
      </c>
      <c r="L14" s="13">
        <v>74.32</v>
      </c>
    </row>
    <row r="15" spans="1:12" ht="27">
      <c r="A15" s="5">
        <v>12</v>
      </c>
      <c r="B15" s="22" t="s">
        <v>813</v>
      </c>
      <c r="C15" s="7" t="s">
        <v>814</v>
      </c>
      <c r="D15" s="23" t="s">
        <v>754</v>
      </c>
      <c r="E15" s="22" t="s">
        <v>506</v>
      </c>
      <c r="F15" s="9">
        <v>77.83</v>
      </c>
      <c r="G15" s="6"/>
      <c r="H15" s="6">
        <v>77.83</v>
      </c>
      <c r="I15" s="11">
        <f t="shared" si="0"/>
        <v>46.698</v>
      </c>
      <c r="J15" s="12">
        <v>74.4</v>
      </c>
      <c r="K15" s="11">
        <f t="shared" si="1"/>
        <v>29.760000000000005</v>
      </c>
      <c r="L15" s="13">
        <v>76.46</v>
      </c>
    </row>
    <row r="16" spans="1:12" ht="27">
      <c r="A16" s="5">
        <v>13</v>
      </c>
      <c r="B16" s="22" t="s">
        <v>23</v>
      </c>
      <c r="C16" s="7" t="s">
        <v>815</v>
      </c>
      <c r="D16" s="23" t="s">
        <v>754</v>
      </c>
      <c r="E16" s="22" t="s">
        <v>506</v>
      </c>
      <c r="F16" s="9">
        <v>77.5</v>
      </c>
      <c r="G16" s="6"/>
      <c r="H16" s="6">
        <v>77.5</v>
      </c>
      <c r="I16" s="11">
        <f t="shared" si="0"/>
        <v>46.5</v>
      </c>
      <c r="J16" s="12">
        <v>73.3</v>
      </c>
      <c r="K16" s="11">
        <f t="shared" si="1"/>
        <v>29.32</v>
      </c>
      <c r="L16" s="13">
        <v>75.82</v>
      </c>
    </row>
    <row r="17" spans="1:12" ht="27">
      <c r="A17" s="5">
        <v>14</v>
      </c>
      <c r="B17" s="22" t="s">
        <v>816</v>
      </c>
      <c r="C17" s="7" t="s">
        <v>817</v>
      </c>
      <c r="D17" s="23" t="s">
        <v>754</v>
      </c>
      <c r="E17" s="22" t="s">
        <v>506</v>
      </c>
      <c r="F17" s="9">
        <v>76.97</v>
      </c>
      <c r="G17" s="6"/>
      <c r="H17" s="6">
        <v>76.97</v>
      </c>
      <c r="I17" s="11">
        <f t="shared" si="0"/>
        <v>46.181999999999995</v>
      </c>
      <c r="J17" s="12">
        <v>79.2</v>
      </c>
      <c r="K17" s="11">
        <f t="shared" si="1"/>
        <v>31.680000000000003</v>
      </c>
      <c r="L17" s="13">
        <v>77.86</v>
      </c>
    </row>
    <row r="18" spans="1:12" ht="27">
      <c r="A18" s="5">
        <v>15</v>
      </c>
      <c r="B18" s="22" t="s">
        <v>818</v>
      </c>
      <c r="C18" s="7" t="s">
        <v>819</v>
      </c>
      <c r="D18" s="23" t="s">
        <v>754</v>
      </c>
      <c r="E18" s="22" t="s">
        <v>506</v>
      </c>
      <c r="F18" s="9">
        <v>76.97</v>
      </c>
      <c r="G18" s="6"/>
      <c r="H18" s="6">
        <v>76.97</v>
      </c>
      <c r="I18" s="11">
        <f t="shared" si="0"/>
        <v>46.181999999999995</v>
      </c>
      <c r="J18" s="12">
        <v>72</v>
      </c>
      <c r="K18" s="11">
        <f t="shared" si="1"/>
        <v>28.8</v>
      </c>
      <c r="L18" s="13">
        <v>74.98</v>
      </c>
    </row>
    <row r="19" spans="1:12" ht="27">
      <c r="A19" s="5">
        <v>16</v>
      </c>
      <c r="B19" s="22" t="s">
        <v>820</v>
      </c>
      <c r="C19" s="7" t="s">
        <v>821</v>
      </c>
      <c r="D19" s="23" t="s">
        <v>754</v>
      </c>
      <c r="E19" s="22" t="s">
        <v>506</v>
      </c>
      <c r="F19" s="9">
        <v>76.79</v>
      </c>
      <c r="G19" s="6"/>
      <c r="H19" s="6">
        <v>76.79</v>
      </c>
      <c r="I19" s="11">
        <f t="shared" si="0"/>
        <v>46.074000000000005</v>
      </c>
      <c r="J19" s="12">
        <v>70</v>
      </c>
      <c r="K19" s="11">
        <f t="shared" si="1"/>
        <v>28</v>
      </c>
      <c r="L19" s="13">
        <v>74.07</v>
      </c>
    </row>
    <row r="20" spans="1:12" ht="27">
      <c r="A20" s="5">
        <v>17</v>
      </c>
      <c r="B20" s="22" t="s">
        <v>822</v>
      </c>
      <c r="C20" s="7" t="s">
        <v>823</v>
      </c>
      <c r="D20" s="23" t="s">
        <v>754</v>
      </c>
      <c r="E20" s="22" t="s">
        <v>506</v>
      </c>
      <c r="F20" s="9">
        <v>76.6</v>
      </c>
      <c r="G20" s="6"/>
      <c r="H20" s="6">
        <v>76.6</v>
      </c>
      <c r="I20" s="11">
        <f t="shared" si="0"/>
        <v>45.959999999999994</v>
      </c>
      <c r="J20" s="12">
        <v>77.9</v>
      </c>
      <c r="K20" s="11">
        <f t="shared" si="1"/>
        <v>31.160000000000004</v>
      </c>
      <c r="L20" s="13">
        <v>77.12</v>
      </c>
    </row>
    <row r="21" spans="1:12" ht="27">
      <c r="A21" s="5">
        <v>18</v>
      </c>
      <c r="B21" s="22" t="s">
        <v>824</v>
      </c>
      <c r="C21" s="7" t="s">
        <v>825</v>
      </c>
      <c r="D21" s="23" t="s">
        <v>754</v>
      </c>
      <c r="E21" s="22" t="s">
        <v>506</v>
      </c>
      <c r="F21" s="9">
        <v>76.57</v>
      </c>
      <c r="G21" s="6"/>
      <c r="H21" s="6">
        <v>76.57</v>
      </c>
      <c r="I21" s="11">
        <f t="shared" si="0"/>
        <v>45.94199999999999</v>
      </c>
      <c r="J21" s="12">
        <v>70.6</v>
      </c>
      <c r="K21" s="11">
        <f t="shared" si="1"/>
        <v>28.24</v>
      </c>
      <c r="L21" s="13">
        <v>74.18</v>
      </c>
    </row>
    <row r="22" spans="1:12" ht="27">
      <c r="A22" s="5">
        <v>19</v>
      </c>
      <c r="B22" s="22" t="s">
        <v>826</v>
      </c>
      <c r="C22" s="7" t="s">
        <v>827</v>
      </c>
      <c r="D22" s="23" t="s">
        <v>754</v>
      </c>
      <c r="E22" s="22" t="s">
        <v>506</v>
      </c>
      <c r="F22" s="9">
        <v>76.51</v>
      </c>
      <c r="G22" s="6"/>
      <c r="H22" s="6">
        <v>76.51</v>
      </c>
      <c r="I22" s="11">
        <f t="shared" si="0"/>
        <v>45.906</v>
      </c>
      <c r="J22" s="12">
        <v>75</v>
      </c>
      <c r="K22" s="11">
        <f t="shared" si="1"/>
        <v>30</v>
      </c>
      <c r="L22" s="13">
        <v>75.91</v>
      </c>
    </row>
    <row r="23" spans="1:12" ht="27">
      <c r="A23" s="5">
        <v>20</v>
      </c>
      <c r="B23" s="22" t="s">
        <v>828</v>
      </c>
      <c r="C23" s="7" t="s">
        <v>829</v>
      </c>
      <c r="D23" s="23" t="s">
        <v>754</v>
      </c>
      <c r="E23" s="22" t="s">
        <v>506</v>
      </c>
      <c r="F23" s="9">
        <v>76.28</v>
      </c>
      <c r="G23" s="6"/>
      <c r="H23" s="6">
        <v>76.28</v>
      </c>
      <c r="I23" s="11">
        <f t="shared" si="0"/>
        <v>45.768</v>
      </c>
      <c r="J23" s="12">
        <v>76.3</v>
      </c>
      <c r="K23" s="11">
        <f t="shared" si="1"/>
        <v>30.52</v>
      </c>
      <c r="L23" s="13">
        <v>76.29</v>
      </c>
    </row>
    <row r="24" spans="1:12" ht="27">
      <c r="A24" s="5">
        <v>21</v>
      </c>
      <c r="B24" s="22" t="s">
        <v>830</v>
      </c>
      <c r="C24" s="7" t="s">
        <v>831</v>
      </c>
      <c r="D24" s="23" t="s">
        <v>754</v>
      </c>
      <c r="E24" s="22" t="s">
        <v>506</v>
      </c>
      <c r="F24" s="9">
        <v>76.24</v>
      </c>
      <c r="G24" s="6"/>
      <c r="H24" s="6">
        <v>76.24</v>
      </c>
      <c r="I24" s="11">
        <f t="shared" si="0"/>
        <v>45.74399999999999</v>
      </c>
      <c r="J24" s="12">
        <v>76.7</v>
      </c>
      <c r="K24" s="11">
        <f t="shared" si="1"/>
        <v>30.680000000000003</v>
      </c>
      <c r="L24" s="13">
        <v>76.42</v>
      </c>
    </row>
    <row r="25" spans="1:12" ht="27">
      <c r="A25" s="5">
        <v>22</v>
      </c>
      <c r="B25" s="22" t="s">
        <v>832</v>
      </c>
      <c r="C25" s="7" t="s">
        <v>833</v>
      </c>
      <c r="D25" s="23" t="s">
        <v>754</v>
      </c>
      <c r="E25" s="22" t="s">
        <v>506</v>
      </c>
      <c r="F25" s="9">
        <v>75.8</v>
      </c>
      <c r="G25" s="6"/>
      <c r="H25" s="6">
        <v>75.8</v>
      </c>
      <c r="I25" s="11">
        <f t="shared" si="0"/>
        <v>45.48</v>
      </c>
      <c r="J25" s="12">
        <v>75.1</v>
      </c>
      <c r="K25" s="11">
        <f t="shared" si="1"/>
        <v>30.04</v>
      </c>
      <c r="L25" s="13">
        <v>75.52</v>
      </c>
    </row>
    <row r="26" spans="1:12" ht="27">
      <c r="A26" s="5">
        <v>23</v>
      </c>
      <c r="B26" s="22" t="s">
        <v>834</v>
      </c>
      <c r="C26" s="7" t="s">
        <v>835</v>
      </c>
      <c r="D26" s="23" t="s">
        <v>754</v>
      </c>
      <c r="E26" s="22" t="s">
        <v>506</v>
      </c>
      <c r="F26" s="9">
        <v>75.77</v>
      </c>
      <c r="G26" s="6"/>
      <c r="H26" s="6">
        <v>75.77</v>
      </c>
      <c r="I26" s="11">
        <f t="shared" si="0"/>
        <v>45.461999999999996</v>
      </c>
      <c r="J26" s="12">
        <v>73.3</v>
      </c>
      <c r="K26" s="11">
        <f t="shared" si="1"/>
        <v>29.32</v>
      </c>
      <c r="L26" s="13">
        <v>74.78</v>
      </c>
    </row>
    <row r="27" spans="1:12" ht="27">
      <c r="A27" s="5">
        <v>24</v>
      </c>
      <c r="B27" s="22" t="s">
        <v>836</v>
      </c>
      <c r="C27" s="7" t="s">
        <v>837</v>
      </c>
      <c r="D27" s="23" t="s">
        <v>754</v>
      </c>
      <c r="E27" s="22" t="s">
        <v>506</v>
      </c>
      <c r="F27" s="9">
        <v>75.67</v>
      </c>
      <c r="G27" s="6"/>
      <c r="H27" s="6">
        <v>75.67</v>
      </c>
      <c r="I27" s="11">
        <f t="shared" si="0"/>
        <v>45.402</v>
      </c>
      <c r="J27" s="12">
        <v>77.42</v>
      </c>
      <c r="K27" s="11">
        <f t="shared" si="1"/>
        <v>30.968000000000004</v>
      </c>
      <c r="L27" s="13">
        <v>76.37</v>
      </c>
    </row>
    <row r="28" spans="1:12" ht="27">
      <c r="A28" s="5">
        <v>25</v>
      </c>
      <c r="B28" s="22" t="s">
        <v>838</v>
      </c>
      <c r="C28" s="7" t="s">
        <v>839</v>
      </c>
      <c r="D28" s="23" t="s">
        <v>754</v>
      </c>
      <c r="E28" s="22" t="s">
        <v>506</v>
      </c>
      <c r="F28" s="9">
        <v>75.5</v>
      </c>
      <c r="G28" s="6"/>
      <c r="H28" s="6">
        <v>75.5</v>
      </c>
      <c r="I28" s="11">
        <f t="shared" si="0"/>
        <v>45.3</v>
      </c>
      <c r="J28" s="12">
        <v>77.2</v>
      </c>
      <c r="K28" s="11">
        <f t="shared" si="1"/>
        <v>30.880000000000003</v>
      </c>
      <c r="L28" s="13">
        <v>76.18</v>
      </c>
    </row>
    <row r="29" spans="1:12" ht="27">
      <c r="A29" s="5">
        <v>26</v>
      </c>
      <c r="B29" s="22" t="s">
        <v>840</v>
      </c>
      <c r="C29" s="7" t="s">
        <v>841</v>
      </c>
      <c r="D29" s="23" t="s">
        <v>754</v>
      </c>
      <c r="E29" s="22" t="s">
        <v>506</v>
      </c>
      <c r="F29" s="9">
        <v>75.5</v>
      </c>
      <c r="G29" s="6"/>
      <c r="H29" s="6">
        <v>75.5</v>
      </c>
      <c r="I29" s="11">
        <f t="shared" si="0"/>
        <v>45.3</v>
      </c>
      <c r="J29" s="12">
        <v>76.26</v>
      </c>
      <c r="K29" s="11">
        <f t="shared" si="1"/>
        <v>30.504000000000005</v>
      </c>
      <c r="L29" s="13">
        <v>75.8</v>
      </c>
    </row>
    <row r="30" spans="1:12" ht="27">
      <c r="A30" s="5">
        <v>27</v>
      </c>
      <c r="B30" s="22" t="s">
        <v>842</v>
      </c>
      <c r="C30" s="7" t="s">
        <v>843</v>
      </c>
      <c r="D30" s="23" t="s">
        <v>754</v>
      </c>
      <c r="E30" s="22" t="s">
        <v>506</v>
      </c>
      <c r="F30" s="9">
        <v>75.38</v>
      </c>
      <c r="G30" s="6"/>
      <c r="H30" s="6">
        <v>75.38</v>
      </c>
      <c r="I30" s="11">
        <f t="shared" si="0"/>
        <v>45.227999999999994</v>
      </c>
      <c r="J30" s="12">
        <v>79.6</v>
      </c>
      <c r="K30" s="11">
        <f t="shared" si="1"/>
        <v>31.84</v>
      </c>
      <c r="L30" s="13">
        <v>77.07</v>
      </c>
    </row>
    <row r="31" spans="1:12" ht="27">
      <c r="A31" s="5">
        <v>28</v>
      </c>
      <c r="B31" s="22" t="s">
        <v>844</v>
      </c>
      <c r="C31" s="7" t="s">
        <v>845</v>
      </c>
      <c r="D31" s="23" t="s">
        <v>754</v>
      </c>
      <c r="E31" s="22" t="s">
        <v>506</v>
      </c>
      <c r="F31" s="9">
        <v>75.01</v>
      </c>
      <c r="G31" s="6"/>
      <c r="H31" s="6">
        <v>75.01</v>
      </c>
      <c r="I31" s="11">
        <f t="shared" si="0"/>
        <v>45.006</v>
      </c>
      <c r="J31" s="12">
        <v>75.8</v>
      </c>
      <c r="K31" s="11">
        <f t="shared" si="1"/>
        <v>30.32</v>
      </c>
      <c r="L31" s="13">
        <v>75.33</v>
      </c>
    </row>
    <row r="32" spans="1:12" ht="27">
      <c r="A32" s="5">
        <v>29</v>
      </c>
      <c r="B32" s="22" t="s">
        <v>846</v>
      </c>
      <c r="C32" s="7" t="s">
        <v>847</v>
      </c>
      <c r="D32" s="23" t="s">
        <v>754</v>
      </c>
      <c r="E32" s="22" t="s">
        <v>506</v>
      </c>
      <c r="F32" s="9">
        <v>75</v>
      </c>
      <c r="G32" s="6"/>
      <c r="H32" s="6">
        <v>75</v>
      </c>
      <c r="I32" s="11">
        <f t="shared" si="0"/>
        <v>45</v>
      </c>
      <c r="J32" s="12">
        <v>73.9</v>
      </c>
      <c r="K32" s="11">
        <f t="shared" si="1"/>
        <v>29.560000000000002</v>
      </c>
      <c r="L32" s="13">
        <v>74.56</v>
      </c>
    </row>
    <row r="33" spans="1:12" ht="27">
      <c r="A33" s="5">
        <v>30</v>
      </c>
      <c r="B33" s="22" t="s">
        <v>848</v>
      </c>
      <c r="C33" s="7" t="s">
        <v>849</v>
      </c>
      <c r="D33" s="23" t="s">
        <v>754</v>
      </c>
      <c r="E33" s="22" t="s">
        <v>506</v>
      </c>
      <c r="F33" s="9">
        <v>74.95</v>
      </c>
      <c r="G33" s="6"/>
      <c r="H33" s="6">
        <v>74.95</v>
      </c>
      <c r="I33" s="11">
        <f t="shared" si="0"/>
        <v>44.97</v>
      </c>
      <c r="J33" s="12">
        <v>73.1</v>
      </c>
      <c r="K33" s="11">
        <f t="shared" si="1"/>
        <v>29.24</v>
      </c>
      <c r="L33" s="13">
        <v>74.21</v>
      </c>
    </row>
    <row r="34" spans="1:12" ht="27">
      <c r="A34" s="5">
        <v>31</v>
      </c>
      <c r="B34" s="22" t="s">
        <v>850</v>
      </c>
      <c r="C34" s="7" t="s">
        <v>851</v>
      </c>
      <c r="D34" s="23" t="s">
        <v>754</v>
      </c>
      <c r="E34" s="22" t="s">
        <v>506</v>
      </c>
      <c r="F34" s="9">
        <v>74.92</v>
      </c>
      <c r="G34" s="6"/>
      <c r="H34" s="6">
        <v>74.92</v>
      </c>
      <c r="I34" s="11">
        <f t="shared" si="0"/>
        <v>44.952</v>
      </c>
      <c r="J34" s="12">
        <v>74.2</v>
      </c>
      <c r="K34" s="11">
        <f t="shared" si="1"/>
        <v>29.680000000000003</v>
      </c>
      <c r="L34" s="13">
        <v>74.63</v>
      </c>
    </row>
    <row r="35" spans="1:12" ht="27">
      <c r="A35" s="5">
        <v>32</v>
      </c>
      <c r="B35" s="22" t="s">
        <v>852</v>
      </c>
      <c r="C35" s="7" t="s">
        <v>853</v>
      </c>
      <c r="D35" s="23" t="s">
        <v>754</v>
      </c>
      <c r="E35" s="22" t="s">
        <v>506</v>
      </c>
      <c r="F35" s="9">
        <v>74.85</v>
      </c>
      <c r="G35" s="6"/>
      <c r="H35" s="6">
        <v>74.85</v>
      </c>
      <c r="I35" s="11">
        <f t="shared" si="0"/>
        <v>44.91</v>
      </c>
      <c r="J35" s="12">
        <v>76.2</v>
      </c>
      <c r="K35" s="11">
        <f t="shared" si="1"/>
        <v>30.480000000000004</v>
      </c>
      <c r="L35" s="13">
        <v>75.39</v>
      </c>
    </row>
    <row r="36" spans="1:12" ht="27">
      <c r="A36" s="5">
        <v>33</v>
      </c>
      <c r="B36" s="22" t="s">
        <v>854</v>
      </c>
      <c r="C36" s="7" t="s">
        <v>855</v>
      </c>
      <c r="D36" s="23" t="s">
        <v>754</v>
      </c>
      <c r="E36" s="22" t="s">
        <v>506</v>
      </c>
      <c r="F36" s="9">
        <v>74.72</v>
      </c>
      <c r="G36" s="6"/>
      <c r="H36" s="6">
        <v>74.72</v>
      </c>
      <c r="I36" s="11">
        <f t="shared" si="0"/>
        <v>44.832</v>
      </c>
      <c r="J36" s="12">
        <v>78.9</v>
      </c>
      <c r="K36" s="11">
        <f t="shared" si="1"/>
        <v>31.560000000000002</v>
      </c>
      <c r="L36" s="13">
        <v>76.39</v>
      </c>
    </row>
    <row r="37" spans="1:12" ht="27">
      <c r="A37" s="5">
        <v>34</v>
      </c>
      <c r="B37" s="22" t="s">
        <v>856</v>
      </c>
      <c r="C37" s="7" t="s">
        <v>857</v>
      </c>
      <c r="D37" s="23" t="s">
        <v>858</v>
      </c>
      <c r="E37" s="22" t="s">
        <v>506</v>
      </c>
      <c r="F37" s="9">
        <v>75.7</v>
      </c>
      <c r="G37" s="6">
        <v>5</v>
      </c>
      <c r="H37" s="6">
        <v>80.7</v>
      </c>
      <c r="I37" s="11">
        <f t="shared" si="0"/>
        <v>48.42</v>
      </c>
      <c r="J37" s="12">
        <v>76</v>
      </c>
      <c r="K37" s="11">
        <f t="shared" si="1"/>
        <v>30.400000000000002</v>
      </c>
      <c r="L37" s="13">
        <v>78.82</v>
      </c>
    </row>
    <row r="38" spans="1:12" ht="27">
      <c r="A38" s="5">
        <v>35</v>
      </c>
      <c r="B38" s="22" t="s">
        <v>859</v>
      </c>
      <c r="C38" s="7" t="s">
        <v>860</v>
      </c>
      <c r="D38" s="23" t="s">
        <v>858</v>
      </c>
      <c r="E38" s="22" t="s">
        <v>506</v>
      </c>
      <c r="F38" s="9">
        <v>73.33</v>
      </c>
      <c r="G38" s="6">
        <v>5</v>
      </c>
      <c r="H38" s="6">
        <v>78.33</v>
      </c>
      <c r="I38" s="11">
        <f t="shared" si="0"/>
        <v>46.998</v>
      </c>
      <c r="J38" s="12" t="s">
        <v>22</v>
      </c>
      <c r="K38" s="12" t="s">
        <v>22</v>
      </c>
      <c r="L38" s="13">
        <v>47</v>
      </c>
    </row>
    <row r="39" spans="1:12" ht="27">
      <c r="A39" s="5">
        <v>36</v>
      </c>
      <c r="B39" s="22" t="s">
        <v>861</v>
      </c>
      <c r="C39" s="7" t="s">
        <v>862</v>
      </c>
      <c r="D39" s="23" t="s">
        <v>858</v>
      </c>
      <c r="E39" s="22" t="s">
        <v>506</v>
      </c>
      <c r="F39" s="9">
        <v>73.1</v>
      </c>
      <c r="G39" s="6">
        <v>5</v>
      </c>
      <c r="H39" s="6">
        <v>78.1</v>
      </c>
      <c r="I39" s="11">
        <f t="shared" si="0"/>
        <v>46.85999999999999</v>
      </c>
      <c r="J39" s="12">
        <v>81.9</v>
      </c>
      <c r="K39" s="11">
        <f t="shared" si="1"/>
        <v>32.760000000000005</v>
      </c>
      <c r="L39" s="13">
        <v>79.62</v>
      </c>
    </row>
    <row r="40" spans="1:12" ht="27">
      <c r="A40" s="5">
        <v>37</v>
      </c>
      <c r="B40" s="22" t="s">
        <v>863</v>
      </c>
      <c r="C40" s="7" t="s">
        <v>864</v>
      </c>
      <c r="D40" s="23" t="s">
        <v>858</v>
      </c>
      <c r="E40" s="22" t="s">
        <v>506</v>
      </c>
      <c r="F40" s="9">
        <v>71.59</v>
      </c>
      <c r="G40" s="6">
        <v>5</v>
      </c>
      <c r="H40" s="6">
        <v>76.59</v>
      </c>
      <c r="I40" s="11">
        <f t="shared" si="0"/>
        <v>45.954</v>
      </c>
      <c r="J40" s="12">
        <v>76</v>
      </c>
      <c r="K40" s="11">
        <f t="shared" si="1"/>
        <v>30.400000000000002</v>
      </c>
      <c r="L40" s="13">
        <v>76.35</v>
      </c>
    </row>
    <row r="41" spans="1:12" ht="27">
      <c r="A41" s="5">
        <v>38</v>
      </c>
      <c r="B41" s="22" t="s">
        <v>865</v>
      </c>
      <c r="C41" s="7" t="s">
        <v>866</v>
      </c>
      <c r="D41" s="23" t="s">
        <v>858</v>
      </c>
      <c r="E41" s="22" t="s">
        <v>506</v>
      </c>
      <c r="F41" s="9">
        <v>69.59</v>
      </c>
      <c r="G41" s="6">
        <v>5</v>
      </c>
      <c r="H41" s="6">
        <v>74.59</v>
      </c>
      <c r="I41" s="11">
        <f t="shared" si="0"/>
        <v>44.754</v>
      </c>
      <c r="J41" s="12">
        <v>75.06</v>
      </c>
      <c r="K41" s="11">
        <f t="shared" si="1"/>
        <v>30.024</v>
      </c>
      <c r="L41" s="13">
        <v>74.77</v>
      </c>
    </row>
    <row r="42" spans="1:12" ht="27">
      <c r="A42" s="5">
        <v>39</v>
      </c>
      <c r="B42" s="22" t="s">
        <v>867</v>
      </c>
      <c r="C42" s="7" t="s">
        <v>868</v>
      </c>
      <c r="D42" s="23" t="s">
        <v>858</v>
      </c>
      <c r="E42" s="22" t="s">
        <v>506</v>
      </c>
      <c r="F42" s="9">
        <v>69.28</v>
      </c>
      <c r="G42" s="6">
        <v>5</v>
      </c>
      <c r="H42" s="6">
        <v>74.28</v>
      </c>
      <c r="I42" s="11">
        <f t="shared" si="0"/>
        <v>44.568</v>
      </c>
      <c r="J42" s="12" t="s">
        <v>22</v>
      </c>
      <c r="K42" s="12" t="s">
        <v>22</v>
      </c>
      <c r="L42" s="13">
        <v>44.57</v>
      </c>
    </row>
    <row r="43" spans="1:12" ht="27">
      <c r="A43" s="5">
        <v>40</v>
      </c>
      <c r="B43" s="22" t="s">
        <v>869</v>
      </c>
      <c r="C43" s="7" t="s">
        <v>870</v>
      </c>
      <c r="D43" s="23" t="s">
        <v>871</v>
      </c>
      <c r="E43" s="22" t="s">
        <v>506</v>
      </c>
      <c r="F43" s="9">
        <v>74.8</v>
      </c>
      <c r="G43" s="6"/>
      <c r="H43" s="6">
        <v>74.8</v>
      </c>
      <c r="I43" s="11">
        <f t="shared" si="0"/>
        <v>44.879999999999995</v>
      </c>
      <c r="J43" s="12">
        <v>77</v>
      </c>
      <c r="K43" s="11">
        <f t="shared" si="1"/>
        <v>30.8</v>
      </c>
      <c r="L43" s="13">
        <v>75.68</v>
      </c>
    </row>
    <row r="44" spans="1:12" ht="27">
      <c r="A44" s="5">
        <v>41</v>
      </c>
      <c r="B44" s="22" t="s">
        <v>872</v>
      </c>
      <c r="C44" s="7" t="s">
        <v>873</v>
      </c>
      <c r="D44" s="23" t="s">
        <v>871</v>
      </c>
      <c r="E44" s="22" t="s">
        <v>506</v>
      </c>
      <c r="F44" s="9">
        <v>74.77</v>
      </c>
      <c r="G44" s="6"/>
      <c r="H44" s="6">
        <v>74.77</v>
      </c>
      <c r="I44" s="11">
        <f t="shared" si="0"/>
        <v>44.861999999999995</v>
      </c>
      <c r="J44" s="12">
        <v>79.1</v>
      </c>
      <c r="K44" s="11">
        <f t="shared" si="1"/>
        <v>31.64</v>
      </c>
      <c r="L44" s="13">
        <v>76.5</v>
      </c>
    </row>
    <row r="45" spans="1:12" ht="27">
      <c r="A45" s="5">
        <v>42</v>
      </c>
      <c r="B45" s="22" t="s">
        <v>874</v>
      </c>
      <c r="C45" s="7" t="s">
        <v>875</v>
      </c>
      <c r="D45" s="23" t="s">
        <v>871</v>
      </c>
      <c r="E45" s="22" t="s">
        <v>506</v>
      </c>
      <c r="F45" s="9">
        <v>74.64</v>
      </c>
      <c r="G45" s="6"/>
      <c r="H45" s="6">
        <v>74.64</v>
      </c>
      <c r="I45" s="11">
        <f t="shared" si="0"/>
        <v>44.784</v>
      </c>
      <c r="J45" s="12">
        <v>75.4</v>
      </c>
      <c r="K45" s="11">
        <f t="shared" si="1"/>
        <v>30.160000000000004</v>
      </c>
      <c r="L45" s="13">
        <v>74.94</v>
      </c>
    </row>
    <row r="46" spans="1:12" ht="27">
      <c r="A46" s="5">
        <v>43</v>
      </c>
      <c r="B46" s="22" t="s">
        <v>876</v>
      </c>
      <c r="C46" s="7" t="s">
        <v>877</v>
      </c>
      <c r="D46" s="23" t="s">
        <v>871</v>
      </c>
      <c r="E46" s="22" t="s">
        <v>506</v>
      </c>
      <c r="F46" s="9">
        <v>73.36</v>
      </c>
      <c r="G46" s="6"/>
      <c r="H46" s="6">
        <v>73.36</v>
      </c>
      <c r="I46" s="11">
        <f t="shared" si="0"/>
        <v>44.016</v>
      </c>
      <c r="J46" s="12" t="s">
        <v>22</v>
      </c>
      <c r="K46" s="12" t="s">
        <v>22</v>
      </c>
      <c r="L46" s="13">
        <v>44.02</v>
      </c>
    </row>
    <row r="47" spans="1:12" ht="27">
      <c r="A47" s="5">
        <v>44</v>
      </c>
      <c r="B47" s="22" t="s">
        <v>878</v>
      </c>
      <c r="C47" s="7" t="s">
        <v>879</v>
      </c>
      <c r="D47" s="23" t="s">
        <v>871</v>
      </c>
      <c r="E47" s="22" t="s">
        <v>506</v>
      </c>
      <c r="F47" s="9">
        <v>73.29</v>
      </c>
      <c r="G47" s="6"/>
      <c r="H47" s="6">
        <v>73.29</v>
      </c>
      <c r="I47" s="11">
        <f t="shared" si="0"/>
        <v>43.974000000000004</v>
      </c>
      <c r="J47" s="12">
        <v>74.6</v>
      </c>
      <c r="K47" s="11">
        <f t="shared" si="1"/>
        <v>29.84</v>
      </c>
      <c r="L47" s="13">
        <v>73.81</v>
      </c>
    </row>
    <row r="48" spans="1:12" ht="27">
      <c r="A48" s="5">
        <v>45</v>
      </c>
      <c r="B48" s="22" t="s">
        <v>880</v>
      </c>
      <c r="C48" s="7" t="s">
        <v>881</v>
      </c>
      <c r="D48" s="23" t="s">
        <v>871</v>
      </c>
      <c r="E48" s="22" t="s">
        <v>506</v>
      </c>
      <c r="F48" s="9">
        <v>72.04</v>
      </c>
      <c r="G48" s="6"/>
      <c r="H48" s="6">
        <v>72.04</v>
      </c>
      <c r="I48" s="11">
        <f t="shared" si="0"/>
        <v>43.224000000000004</v>
      </c>
      <c r="J48" s="12">
        <v>67.8</v>
      </c>
      <c r="K48" s="11">
        <f t="shared" si="1"/>
        <v>27.12</v>
      </c>
      <c r="L48" s="13">
        <v>70.34</v>
      </c>
    </row>
    <row r="49" spans="1:12" ht="27">
      <c r="A49" s="5">
        <v>46</v>
      </c>
      <c r="B49" s="22" t="s">
        <v>882</v>
      </c>
      <c r="C49" s="7" t="s">
        <v>883</v>
      </c>
      <c r="D49" s="23" t="s">
        <v>871</v>
      </c>
      <c r="E49" s="22" t="s">
        <v>506</v>
      </c>
      <c r="F49" s="9">
        <v>72.04</v>
      </c>
      <c r="G49" s="6"/>
      <c r="H49" s="6">
        <v>72.04</v>
      </c>
      <c r="I49" s="11">
        <f t="shared" si="0"/>
        <v>43.224000000000004</v>
      </c>
      <c r="J49" s="12">
        <v>74.6</v>
      </c>
      <c r="K49" s="11">
        <f t="shared" si="1"/>
        <v>29.84</v>
      </c>
      <c r="L49" s="13">
        <v>73.06</v>
      </c>
    </row>
  </sheetData>
  <sheetProtection/>
  <mergeCells count="2">
    <mergeCell ref="A1:C1"/>
    <mergeCell ref="A2:L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2019-08-05T06:49:09Z</cp:lastPrinted>
  <dcterms:created xsi:type="dcterms:W3CDTF">2019-07-11T06:41:06Z</dcterms:created>
  <dcterms:modified xsi:type="dcterms:W3CDTF">2019-08-05T15:58:35Z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