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岗位表" sheetId="1" r:id="rId1"/>
  </sheets>
  <definedNames>
    <definedName name="_xlnm.Print_Titles" localSheetId="0">'岗位表'!$2:$4</definedName>
  </definedNames>
  <calcPr fullCalcOnLoad="1"/>
</workbook>
</file>

<file path=xl/sharedStrings.xml><?xml version="1.0" encoding="utf-8"?>
<sst xmlns="http://schemas.openxmlformats.org/spreadsheetml/2006/main" count="358" uniqueCount="189">
  <si>
    <t>附表</t>
  </si>
  <si>
    <t>2019年崇阳县事业单位公开招聘岗位表</t>
  </si>
  <si>
    <t>主管部门</t>
  </si>
  <si>
    <t>用人单位</t>
  </si>
  <si>
    <t>招聘人数</t>
  </si>
  <si>
    <t>招聘岗位类别及人数</t>
  </si>
  <si>
    <t>招聘岗位名称</t>
  </si>
  <si>
    <t>招聘岗位描述</t>
  </si>
  <si>
    <t>岗位所需专业</t>
  </si>
  <si>
    <t>学历要求</t>
  </si>
  <si>
    <t>年龄要求</t>
  </si>
  <si>
    <t>岗位其它要求</t>
  </si>
  <si>
    <t>考试类别</t>
  </si>
  <si>
    <t>备注</t>
  </si>
  <si>
    <t>专业技术岗位</t>
  </si>
  <si>
    <t>管理岗位</t>
  </si>
  <si>
    <t>县公共资源交易中心</t>
  </si>
  <si>
    <t>造价员</t>
  </si>
  <si>
    <t>从事工程交易工作</t>
  </si>
  <si>
    <t>工程造价专业、工程造价管理专业、工程管理专业</t>
  </si>
  <si>
    <t>大学本科及以上</t>
  </si>
  <si>
    <t>30周岁以下</t>
  </si>
  <si>
    <t>综合管理类（A）</t>
  </si>
  <si>
    <t>崇阳县文化和旅游局</t>
  </si>
  <si>
    <t>博物馆</t>
  </si>
  <si>
    <t>文物考古</t>
  </si>
  <si>
    <t>从事文物考古及文物鉴定</t>
  </si>
  <si>
    <t>历史学类、中国语言文学类</t>
  </si>
  <si>
    <t>大专及以上</t>
  </si>
  <si>
    <t>崇阳县水利局</t>
  </si>
  <si>
    <t>肖岭乡水利管理站</t>
  </si>
  <si>
    <t>技术员</t>
  </si>
  <si>
    <t>负责水利各类土木工程勘测、规划、设计、施工和管理等工作</t>
  </si>
  <si>
    <t>土木类</t>
  </si>
  <si>
    <t>35周岁以下</t>
  </si>
  <si>
    <t>崇阳县农业农村局</t>
  </si>
  <si>
    <t>县动物疫病预防控制中心</t>
  </si>
  <si>
    <t>从事动物疫病检测、预防、控制等工作</t>
  </si>
  <si>
    <t>动物生产类、生物科学类</t>
  </si>
  <si>
    <t>崇阳县人社局</t>
  </si>
  <si>
    <t>城乡居民社会养老保险管理局</t>
  </si>
  <si>
    <t>职员</t>
  </si>
  <si>
    <t>从事城乡居民养老保险相关工作</t>
  </si>
  <si>
    <t>法学类、计算机类</t>
  </si>
  <si>
    <t>劳动人事争议仲裁院</t>
  </si>
  <si>
    <t>仲裁员</t>
  </si>
  <si>
    <t>从事劳动调解仲裁工作</t>
  </si>
  <si>
    <t>法学类、中国语言文学类、劳动社会保障专业、人力资源管理专业</t>
  </si>
  <si>
    <t>崇阳县信访局</t>
  </si>
  <si>
    <t>县联合接访中心</t>
  </si>
  <si>
    <t>从事办公室日常工作</t>
  </si>
  <si>
    <t>公共管理类</t>
  </si>
  <si>
    <t>崇阳县市场监督管理局</t>
  </si>
  <si>
    <t>县市场监督管理局所属事业单位</t>
  </si>
  <si>
    <t>职员1</t>
  </si>
  <si>
    <t>为乡镇市场监管工作提供综合服务</t>
  </si>
  <si>
    <t>不限</t>
  </si>
  <si>
    <t>职员2</t>
  </si>
  <si>
    <t>崇阳县服务期满2年且考核合格的“三支一扶生”大学生村官。退役士兵、士官。</t>
  </si>
  <si>
    <t>定向岗位，“三支一扶生”"大学生村官”不享受加分政策</t>
  </si>
  <si>
    <t>崇阳县融媒体中心</t>
  </si>
  <si>
    <t>记者</t>
  </si>
  <si>
    <t>新闻采访，及时提供文字、图片、音视频等新闻素材</t>
  </si>
  <si>
    <t>中国语言文学类、新闻传播学类</t>
  </si>
  <si>
    <t>全日制本科及以上</t>
  </si>
  <si>
    <t>外出采访、适宜男性</t>
  </si>
  <si>
    <t xml:space="preserve">电视
编辑 </t>
  </si>
  <si>
    <t>电视、新媒体节目编辑制作、平面媒体产品编辑制作</t>
  </si>
  <si>
    <t>多媒体制作专业、中国语言文学类、新闻传播学类、计算机类</t>
  </si>
  <si>
    <t>技术维护</t>
  </si>
  <si>
    <t>页面设计、网络技术维护、网络后台开发、广播电视设备设施维护管理</t>
  </si>
  <si>
    <t>可视化程序设计、计算机科学与技术、计算机软件工程、计算机数据库、Web应用程序设计、计算机网络技术、电子信息工程、广播电视工程</t>
  </si>
  <si>
    <t>播音主持（男）</t>
  </si>
  <si>
    <t>从事播音主持工作</t>
  </si>
  <si>
    <t>播音与主持艺术专业、主持与播音专业、新闻传播学类、中国语言文学类</t>
  </si>
  <si>
    <t>全日制专科及以上</t>
  </si>
  <si>
    <t>普通话一级乙等及以上，身高1.70米及以上。</t>
  </si>
  <si>
    <t>崇阳县教育局</t>
  </si>
  <si>
    <t>县一中</t>
  </si>
  <si>
    <t>教师1</t>
  </si>
  <si>
    <t>高中计算机教师</t>
  </si>
  <si>
    <t>计算机类</t>
  </si>
  <si>
    <t>持有相应学段相应学科教师资格证（2019年应届毕业生可放宽至取得教师资格考试成绩合格证明）</t>
  </si>
  <si>
    <t>中小学教师类（D）</t>
  </si>
  <si>
    <t>教师2</t>
  </si>
  <si>
    <t>高中语文教师</t>
  </si>
  <si>
    <t>中国语言文学类</t>
  </si>
  <si>
    <t>含众望高中1人</t>
  </si>
  <si>
    <t>教师3</t>
  </si>
  <si>
    <t>高中数学教师</t>
  </si>
  <si>
    <t>数学类</t>
  </si>
  <si>
    <t>教师4</t>
  </si>
  <si>
    <t>高中物理教师</t>
  </si>
  <si>
    <t xml:space="preserve"> 物理学类</t>
  </si>
  <si>
    <t>教师5</t>
  </si>
  <si>
    <t>高中化学教师</t>
  </si>
  <si>
    <t>化学类</t>
  </si>
  <si>
    <t>教师6</t>
  </si>
  <si>
    <t>高中生物教师</t>
  </si>
  <si>
    <t>生物科学类</t>
  </si>
  <si>
    <t>含众望高中2人</t>
  </si>
  <si>
    <t>教师7</t>
  </si>
  <si>
    <t>高中政治教师</t>
  </si>
  <si>
    <t>政治学类、马克思义理论类</t>
  </si>
  <si>
    <t>众望高中2人</t>
  </si>
  <si>
    <t>教师8</t>
  </si>
  <si>
    <t>高中历史教师</t>
  </si>
  <si>
    <t>历史学类</t>
  </si>
  <si>
    <t>众望高中1人</t>
  </si>
  <si>
    <t>崇阳职校</t>
  </si>
  <si>
    <t>教师9</t>
  </si>
  <si>
    <t>高中英语教师</t>
  </si>
  <si>
    <t xml:space="preserve">英语及相关专业 </t>
  </si>
  <si>
    <t>持有相应学段教师资格证（2019年应届毕业生可放宽至取得教师资格考试成绩合格证明）</t>
  </si>
  <si>
    <t>教师10</t>
  </si>
  <si>
    <t>高中音乐教师</t>
  </si>
  <si>
    <t>音乐相关专业</t>
  </si>
  <si>
    <t>教师11</t>
  </si>
  <si>
    <t>电子商务专业教师</t>
  </si>
  <si>
    <t>电子商务类</t>
  </si>
  <si>
    <t>教师12</t>
  </si>
  <si>
    <t>舞蹈专业教师</t>
  </si>
  <si>
    <t>舞蹈表演、舞蹈学、舞蹈编导相关专业</t>
  </si>
  <si>
    <t>教师13</t>
  </si>
  <si>
    <t>普通话专业教师</t>
  </si>
  <si>
    <t>专业不限，持有普通话一级乙等及以上等级证</t>
  </si>
  <si>
    <t>教师14</t>
  </si>
  <si>
    <t>机械加工专业教师</t>
  </si>
  <si>
    <t>机械工程、机械设计制造及其自动化、材料成型及控制工程、模具设计与制造等机械类相关专业</t>
  </si>
  <si>
    <t>本科及以上（具有国家认可的与专业相关的职业资格中级及以上且有三年以上工作经历的学历可放宽到全日制大专及以上）</t>
  </si>
  <si>
    <t>40周岁以下</t>
  </si>
  <si>
    <t>教师15</t>
  </si>
  <si>
    <t>汽车维修专业教师</t>
  </si>
  <si>
    <t>汽车服务工程、车辆工程、汽车维修工程教育等汽车维修类相关专业</t>
  </si>
  <si>
    <t>教师16</t>
  </si>
  <si>
    <t>电子技术应用和计算机专业教师</t>
  </si>
  <si>
    <t>电子信息类、计算机类</t>
  </si>
  <si>
    <t>崇阳县卫生健康局</t>
  </si>
  <si>
    <t>崇阳县
人民医院</t>
  </si>
  <si>
    <t>内科医生</t>
  </si>
  <si>
    <t>从事内科医疗工作</t>
  </si>
  <si>
    <t>临床医学</t>
  </si>
  <si>
    <t>28周岁以上的考生应具备执业医师资格（考生可凭2019年合格成绩单报名）</t>
  </si>
  <si>
    <t>医疗卫生类（E）</t>
  </si>
  <si>
    <t>外科医生</t>
  </si>
  <si>
    <t>从事外科医疗工作</t>
  </si>
  <si>
    <t>临床医学、麻醉学</t>
  </si>
  <si>
    <t>CT室、超声科医生</t>
  </si>
  <si>
    <t>从事CT室超声科医疗工作</t>
  </si>
  <si>
    <t>临床医学、医学影像学</t>
  </si>
  <si>
    <t>崇阳县中医院</t>
  </si>
  <si>
    <t>影像医生</t>
  </si>
  <si>
    <t>从事影像工作</t>
  </si>
  <si>
    <t>医学影像学、临床医学</t>
  </si>
  <si>
    <t>临床医生</t>
  </si>
  <si>
    <t>从事临床工作</t>
  </si>
  <si>
    <t>中医医生</t>
  </si>
  <si>
    <t>从事中医或针灸推拿工作</t>
  </si>
  <si>
    <t>中医学、针灸推拿学</t>
  </si>
  <si>
    <t>药剂</t>
  </si>
  <si>
    <t>从事药剂工作</t>
  </si>
  <si>
    <t>中药学类、药学类</t>
  </si>
  <si>
    <t>崇阳县妇幼保健计划生育服务中心</t>
  </si>
  <si>
    <t>儿科医生</t>
  </si>
  <si>
    <t>从事儿科工作</t>
  </si>
  <si>
    <t>具备执业医师资格（考生可凭2019年合格成绩单报名）</t>
  </si>
  <si>
    <t>从事内科工作</t>
  </si>
  <si>
    <t>临床医学、放射医学</t>
  </si>
  <si>
    <t>具备执业医师资格</t>
  </si>
  <si>
    <t>放射科医生</t>
  </si>
  <si>
    <t>从事放射科工作</t>
  </si>
  <si>
    <t>B超医生</t>
  </si>
  <si>
    <t>从事B超工作</t>
  </si>
  <si>
    <t>麻醉科医生</t>
  </si>
  <si>
    <t>从事麻醉工作</t>
  </si>
  <si>
    <t>妇产科医生</t>
  </si>
  <si>
    <t>从事妇产科工作</t>
  </si>
  <si>
    <t>崇阳县卫生健康</t>
  </si>
  <si>
    <t>乡镇卫生院</t>
  </si>
  <si>
    <t>28周岁以上的考生应具备执业助理医师及以上资格（考生可凭2019年合格成绩单报名）</t>
  </si>
  <si>
    <t>从事中医工作</t>
  </si>
  <si>
    <t>中医学类</t>
  </si>
  <si>
    <t>从事放射工作</t>
  </si>
  <si>
    <t>放射医学、医学影像学、临床医学</t>
  </si>
  <si>
    <t>护士</t>
  </si>
  <si>
    <t>从事护理工作</t>
  </si>
  <si>
    <t>护理学</t>
  </si>
  <si>
    <t>具备执业护士资格（考生可凭2019年合格成绩单报名）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</si>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</sst>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color indexed="8"/>
      <name val="宋体"/>
      <family val="0"/>
    </font>
    <font>
      <sz val="14"/>
      <name val="黑体"/>
      <family val="3"/>
    </font>
    <font>
      <b/>
      <sz val="22"/>
      <name val="宋体"/>
      <family val="0"/>
    </font>
    <font>
      <b/>
      <sz val="11"/>
      <name val="宋体"/>
      <family val="0"/>
    </font>
    <font>
      <b/>
      <sz val="12"/>
      <name val="宋体"/>
      <family val="0"/>
    </font>
    <font>
      <sz val="10"/>
      <name val="宋体"/>
      <family val="0"/>
    </font>
    <font>
      <sz val="10"/>
      <color indexed="8"/>
      <name val="宋体"/>
      <family val="0"/>
    </font>
    <font>
      <sz val="9"/>
      <name val="仿宋_GB2312"/>
      <family val="3"/>
    </font>
    <font>
      <sz val="9"/>
      <color indexed="8"/>
      <name val="宋体"/>
      <family val="0"/>
    </font>
    <font>
      <sz val="12"/>
      <color indexed="12"/>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2"/>
      <color theme="1"/>
      <name val="宋体"/>
      <family val="0"/>
    </font>
    <font>
      <sz val="10"/>
      <color theme="1"/>
      <name val="宋体"/>
      <family val="0"/>
    </font>
    <font>
      <sz val="10"/>
      <color rgb="FF000000"/>
      <name val="Calibri"/>
      <family val="0"/>
    </font>
    <font>
      <sz val="10"/>
      <name val="Calibri"/>
      <family val="0"/>
    </font>
    <font>
      <sz val="9"/>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1" fillId="6" borderId="2" applyNumberFormat="0" applyFont="0" applyAlignment="0" applyProtection="0"/>
    <xf numFmtId="0" fontId="19" fillId="3"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1" fillId="0" borderId="3" applyNumberFormat="0" applyFill="0" applyAlignment="0" applyProtection="0"/>
    <xf numFmtId="0" fontId="17" fillId="0" borderId="3" applyNumberFormat="0" applyFill="0" applyAlignment="0" applyProtection="0"/>
    <xf numFmtId="0" fontId="19" fillId="7" borderId="0" applyNumberFormat="0" applyBorder="0" applyAlignment="0" applyProtection="0"/>
    <xf numFmtId="0" fontId="13"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4" fillId="2" borderId="1" applyNumberFormat="0" applyAlignment="0" applyProtection="0"/>
    <xf numFmtId="0" fontId="16"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9" fillId="9" borderId="0" applyNumberFormat="0" applyBorder="0" applyAlignment="0" applyProtection="0"/>
    <xf numFmtId="0" fontId="22"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xf numFmtId="0" fontId="11" fillId="0" borderId="0">
      <alignment vertical="center"/>
      <protection/>
    </xf>
  </cellStyleXfs>
  <cellXfs count="55">
    <xf numFmtId="0" fontId="0" fillId="0" borderId="0" xfId="0" applyAlignment="1">
      <alignment/>
    </xf>
    <xf numFmtId="0" fontId="30" fillId="0" borderId="0" xfId="0" applyFont="1"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9" xfId="0" applyFont="1" applyBorder="1" applyAlignment="1">
      <alignment/>
    </xf>
    <xf numFmtId="0" fontId="5" fillId="0" borderId="13" xfId="0" applyFont="1" applyBorder="1" applyAlignment="1">
      <alignment/>
    </xf>
    <xf numFmtId="0"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NumberFormat="1" applyFont="1" applyBorder="1" applyAlignment="1">
      <alignment horizontal="center" vertical="center" wrapText="1"/>
    </xf>
    <xf numFmtId="0" fontId="0" fillId="0" borderId="9" xfId="0" applyBorder="1" applyAlignment="1">
      <alignment wrapText="1"/>
    </xf>
    <xf numFmtId="0" fontId="7" fillId="0" borderId="9"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NumberFormat="1" applyFont="1" applyBorder="1" applyAlignment="1">
      <alignment horizontal="center" vertical="center" wrapText="1"/>
    </xf>
    <xf numFmtId="0" fontId="31" fillId="0" borderId="9" xfId="0" applyNumberFormat="1" applyFont="1" applyBorder="1" applyAlignment="1">
      <alignment horizontal="center" vertical="center" wrapText="1"/>
    </xf>
    <xf numFmtId="0" fontId="32" fillId="0" borderId="9" xfId="0" applyFont="1" applyBorder="1" applyAlignment="1">
      <alignment horizontal="center" vertical="center" wrapText="1"/>
    </xf>
    <xf numFmtId="0" fontId="33" fillId="0" borderId="9" xfId="0" applyNumberFormat="1" applyFont="1" applyBorder="1" applyAlignment="1">
      <alignment horizontal="center" vertical="center" wrapText="1"/>
    </xf>
    <xf numFmtId="0" fontId="33"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9" xfId="0" applyNumberFormat="1"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9" xfId="0" applyNumberFormat="1" applyFont="1" applyBorder="1" applyAlignment="1">
      <alignment horizontal="center" vertical="center"/>
    </xf>
    <xf numFmtId="0" fontId="0" fillId="0" borderId="9" xfId="0" applyBorder="1" applyAlignment="1">
      <alignment wrapText="1"/>
    </xf>
    <xf numFmtId="0" fontId="6" fillId="0" borderId="9" xfId="0" applyFont="1" applyBorder="1" applyAlignment="1">
      <alignment horizontal="center"/>
    </xf>
    <xf numFmtId="0" fontId="6" fillId="0" borderId="9" xfId="0" applyFont="1" applyBorder="1" applyAlignment="1">
      <alignment horizontal="center" vertical="center"/>
    </xf>
    <xf numFmtId="0" fontId="34" fillId="0" borderId="9" xfId="0" applyFont="1" applyBorder="1" applyAlignment="1">
      <alignment vertical="center" wrapText="1"/>
    </xf>
    <xf numFmtId="0" fontId="33" fillId="0" borderId="9" xfId="0" applyFont="1" applyBorder="1" applyAlignment="1">
      <alignment horizontal="center" vertical="center" wrapText="1"/>
    </xf>
    <xf numFmtId="0" fontId="33" fillId="0" borderId="9" xfId="0" applyFont="1" applyBorder="1" applyAlignment="1">
      <alignment horizontal="center" vertical="center"/>
    </xf>
    <xf numFmtId="0" fontId="6" fillId="0" borderId="12" xfId="0" applyFont="1" applyBorder="1" applyAlignment="1">
      <alignment horizontal="center" vertical="center" wrapText="1"/>
    </xf>
    <xf numFmtId="0" fontId="30"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31"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30" fillId="0" borderId="9" xfId="0" applyFont="1" applyBorder="1" applyAlignment="1">
      <alignment wrapText="1"/>
    </xf>
    <xf numFmtId="0" fontId="10" fillId="0" borderId="9" xfId="0" applyFont="1" applyBorder="1" applyAlignment="1">
      <alignment wrapText="1"/>
    </xf>
    <xf numFmtId="0" fontId="0" fillId="0" borderId="0" xfId="0" applyAlignment="1">
      <alignment horizontal="center" vertical="center"/>
    </xf>
    <xf numFmtId="0" fontId="0" fillId="0" borderId="9"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2"/>
  <sheetViews>
    <sheetView tabSelected="1" workbookViewId="0" topLeftCell="A1">
      <selection activeCell="I14" sqref="I14"/>
    </sheetView>
  </sheetViews>
  <sheetFormatPr defaultColWidth="9.00390625" defaultRowHeight="14.25"/>
  <cols>
    <col min="1" max="1" width="6.875" style="0" customWidth="1"/>
    <col min="2" max="2" width="8.875" style="0" customWidth="1"/>
    <col min="3" max="3" width="5.00390625" style="2" customWidth="1"/>
    <col min="4" max="4" width="5.625" style="2" customWidth="1"/>
    <col min="5" max="5" width="5.375" style="2" customWidth="1"/>
    <col min="6" max="6" width="7.50390625" style="2" customWidth="1"/>
    <col min="7" max="7" width="17.125" style="2" customWidth="1"/>
    <col min="8" max="8" width="21.125" style="2" customWidth="1"/>
    <col min="9" max="9" width="8.75390625" style="2" customWidth="1"/>
    <col min="10" max="10" width="6.75390625" style="2" customWidth="1"/>
    <col min="11" max="11" width="12.625" style="0" customWidth="1"/>
    <col min="12" max="12" width="9.00390625" style="0" customWidth="1"/>
    <col min="13" max="13" width="9.875" style="0" customWidth="1"/>
  </cols>
  <sheetData>
    <row r="1" ht="18" customHeight="1">
      <c r="A1" s="3" t="s">
        <v>0</v>
      </c>
    </row>
    <row r="2" spans="1:13" ht="36" customHeight="1">
      <c r="A2" s="4" t="s">
        <v>1</v>
      </c>
      <c r="B2" s="4"/>
      <c r="C2" s="4"/>
      <c r="D2" s="4"/>
      <c r="E2" s="4"/>
      <c r="F2" s="4"/>
      <c r="G2" s="4"/>
      <c r="H2" s="4"/>
      <c r="I2" s="4"/>
      <c r="J2" s="4"/>
      <c r="K2" s="4"/>
      <c r="L2" s="4"/>
      <c r="M2" s="4"/>
    </row>
    <row r="3" spans="1:13" ht="27.75" customHeight="1">
      <c r="A3" s="5" t="s">
        <v>2</v>
      </c>
      <c r="B3" s="5" t="s">
        <v>3</v>
      </c>
      <c r="C3" s="5" t="s">
        <v>4</v>
      </c>
      <c r="D3" s="6" t="s">
        <v>5</v>
      </c>
      <c r="E3" s="7"/>
      <c r="F3" s="8" t="s">
        <v>6</v>
      </c>
      <c r="G3" s="8" t="s">
        <v>7</v>
      </c>
      <c r="H3" s="8" t="s">
        <v>8</v>
      </c>
      <c r="I3" s="36" t="s">
        <v>9</v>
      </c>
      <c r="J3" s="36" t="s">
        <v>10</v>
      </c>
      <c r="K3" s="36" t="s">
        <v>11</v>
      </c>
      <c r="L3" s="36" t="s">
        <v>12</v>
      </c>
      <c r="M3" s="37" t="s">
        <v>13</v>
      </c>
    </row>
    <row r="4" spans="1:13" ht="46.5" customHeight="1">
      <c r="A4" s="9"/>
      <c r="B4" s="9"/>
      <c r="C4" s="9"/>
      <c r="D4" s="5" t="s">
        <v>14</v>
      </c>
      <c r="E4" s="5" t="s">
        <v>15</v>
      </c>
      <c r="F4" s="10"/>
      <c r="G4" s="10"/>
      <c r="H4" s="10"/>
      <c r="I4" s="10"/>
      <c r="J4" s="10"/>
      <c r="K4" s="10"/>
      <c r="L4" s="10"/>
      <c r="M4" s="38"/>
    </row>
    <row r="5" spans="1:13" ht="45" customHeight="1">
      <c r="A5" s="11" t="s">
        <v>16</v>
      </c>
      <c r="B5" s="11" t="s">
        <v>16</v>
      </c>
      <c r="C5" s="11">
        <v>1</v>
      </c>
      <c r="D5" s="11">
        <v>1</v>
      </c>
      <c r="E5" s="11"/>
      <c r="F5" s="11" t="s">
        <v>17</v>
      </c>
      <c r="G5" s="11" t="s">
        <v>18</v>
      </c>
      <c r="H5" s="11" t="s">
        <v>19</v>
      </c>
      <c r="I5" s="11" t="s">
        <v>20</v>
      </c>
      <c r="J5" s="11" t="s">
        <v>21</v>
      </c>
      <c r="K5" s="39"/>
      <c r="L5" s="11" t="s">
        <v>22</v>
      </c>
      <c r="M5" s="40"/>
    </row>
    <row r="6" spans="1:13" ht="45" customHeight="1">
      <c r="A6" s="11" t="s">
        <v>23</v>
      </c>
      <c r="B6" s="11" t="s">
        <v>24</v>
      </c>
      <c r="C6" s="11">
        <v>1</v>
      </c>
      <c r="D6" s="11">
        <v>1</v>
      </c>
      <c r="E6" s="11"/>
      <c r="F6" s="11" t="s">
        <v>25</v>
      </c>
      <c r="G6" s="11" t="s">
        <v>26</v>
      </c>
      <c r="H6" s="11" t="s">
        <v>27</v>
      </c>
      <c r="I6" s="11" t="s">
        <v>28</v>
      </c>
      <c r="J6" s="11" t="s">
        <v>21</v>
      </c>
      <c r="K6" s="41"/>
      <c r="L6" s="11" t="s">
        <v>22</v>
      </c>
      <c r="M6" s="40"/>
    </row>
    <row r="7" spans="1:13" ht="45" customHeight="1">
      <c r="A7" s="12" t="s">
        <v>29</v>
      </c>
      <c r="B7" s="11" t="s">
        <v>30</v>
      </c>
      <c r="C7" s="11">
        <v>1</v>
      </c>
      <c r="D7" s="11">
        <v>1</v>
      </c>
      <c r="E7" s="11"/>
      <c r="F7" s="12" t="s">
        <v>31</v>
      </c>
      <c r="G7" s="13" t="s">
        <v>32</v>
      </c>
      <c r="H7" s="11" t="s">
        <v>33</v>
      </c>
      <c r="I7" s="17" t="s">
        <v>20</v>
      </c>
      <c r="J7" s="11" t="s">
        <v>34</v>
      </c>
      <c r="K7" s="41"/>
      <c r="L7" s="11" t="s">
        <v>22</v>
      </c>
      <c r="M7" s="40"/>
    </row>
    <row r="8" spans="1:13" ht="45" customHeight="1">
      <c r="A8" s="12" t="s">
        <v>35</v>
      </c>
      <c r="B8" s="11" t="s">
        <v>36</v>
      </c>
      <c r="C8" s="11">
        <v>1</v>
      </c>
      <c r="D8" s="11">
        <v>1</v>
      </c>
      <c r="E8" s="11"/>
      <c r="F8" s="11" t="s">
        <v>31</v>
      </c>
      <c r="G8" s="11" t="s">
        <v>37</v>
      </c>
      <c r="H8" s="11" t="s">
        <v>38</v>
      </c>
      <c r="I8" s="11" t="s">
        <v>28</v>
      </c>
      <c r="J8" s="11" t="s">
        <v>21</v>
      </c>
      <c r="K8" s="42"/>
      <c r="L8" s="11" t="s">
        <v>22</v>
      </c>
      <c r="M8" s="40"/>
    </row>
    <row r="9" spans="1:13" ht="45" customHeight="1">
      <c r="A9" s="14" t="s">
        <v>39</v>
      </c>
      <c r="B9" s="15" t="s">
        <v>40</v>
      </c>
      <c r="C9" s="15">
        <v>1</v>
      </c>
      <c r="D9" s="16"/>
      <c r="E9" s="17">
        <v>1</v>
      </c>
      <c r="F9" s="17" t="s">
        <v>41</v>
      </c>
      <c r="G9" s="17" t="s">
        <v>42</v>
      </c>
      <c r="H9" s="17" t="s">
        <v>43</v>
      </c>
      <c r="I9" s="17" t="s">
        <v>20</v>
      </c>
      <c r="J9" s="17" t="s">
        <v>34</v>
      </c>
      <c r="K9" s="41"/>
      <c r="L9" s="11" t="s">
        <v>22</v>
      </c>
      <c r="M9" s="40"/>
    </row>
    <row r="10" spans="1:13" ht="54" customHeight="1">
      <c r="A10" s="14"/>
      <c r="B10" s="12" t="s">
        <v>44</v>
      </c>
      <c r="C10" s="12">
        <v>1</v>
      </c>
      <c r="D10" s="12"/>
      <c r="E10" s="12">
        <v>1</v>
      </c>
      <c r="F10" s="12" t="s">
        <v>45</v>
      </c>
      <c r="G10" s="12" t="s">
        <v>46</v>
      </c>
      <c r="H10" s="12" t="s">
        <v>47</v>
      </c>
      <c r="I10" s="17" t="s">
        <v>20</v>
      </c>
      <c r="J10" s="15" t="s">
        <v>34</v>
      </c>
      <c r="K10" s="42"/>
      <c r="L10" s="11" t="s">
        <v>22</v>
      </c>
      <c r="M10" s="40"/>
    </row>
    <row r="11" spans="1:13" ht="45" customHeight="1">
      <c r="A11" s="12" t="s">
        <v>48</v>
      </c>
      <c r="B11" s="12" t="s">
        <v>49</v>
      </c>
      <c r="C11" s="12">
        <v>1</v>
      </c>
      <c r="D11" s="11"/>
      <c r="E11" s="12">
        <v>1</v>
      </c>
      <c r="F11" s="12" t="s">
        <v>41</v>
      </c>
      <c r="G11" s="17" t="s">
        <v>50</v>
      </c>
      <c r="H11" s="17" t="s">
        <v>51</v>
      </c>
      <c r="I11" s="17" t="s">
        <v>20</v>
      </c>
      <c r="J11" s="11" t="s">
        <v>21</v>
      </c>
      <c r="K11" s="12"/>
      <c r="L11" s="11" t="s">
        <v>22</v>
      </c>
      <c r="M11" s="40"/>
    </row>
    <row r="12" spans="1:13" ht="45" customHeight="1">
      <c r="A12" s="14" t="s">
        <v>52</v>
      </c>
      <c r="B12" s="18" t="s">
        <v>53</v>
      </c>
      <c r="C12" s="18">
        <v>6</v>
      </c>
      <c r="D12" s="11"/>
      <c r="E12" s="12">
        <v>2</v>
      </c>
      <c r="F12" s="12" t="s">
        <v>54</v>
      </c>
      <c r="G12" s="11" t="s">
        <v>55</v>
      </c>
      <c r="H12" s="11" t="s">
        <v>56</v>
      </c>
      <c r="I12" s="17" t="s">
        <v>20</v>
      </c>
      <c r="J12" s="11" t="s">
        <v>21</v>
      </c>
      <c r="K12" s="11"/>
      <c r="L12" s="11" t="s">
        <v>22</v>
      </c>
      <c r="M12" s="40"/>
    </row>
    <row r="13" spans="1:13" s="1" customFormat="1" ht="72.75" customHeight="1">
      <c r="A13" s="19"/>
      <c r="B13" s="20"/>
      <c r="C13" s="20"/>
      <c r="D13" s="21"/>
      <c r="E13" s="21">
        <v>4</v>
      </c>
      <c r="F13" s="21" t="s">
        <v>57</v>
      </c>
      <c r="G13" s="21" t="s">
        <v>55</v>
      </c>
      <c r="H13" s="21" t="s">
        <v>56</v>
      </c>
      <c r="I13" s="21" t="s">
        <v>28</v>
      </c>
      <c r="J13" s="21" t="s">
        <v>34</v>
      </c>
      <c r="K13" s="21" t="s">
        <v>58</v>
      </c>
      <c r="L13" s="21" t="s">
        <v>22</v>
      </c>
      <c r="M13" s="43" t="s">
        <v>59</v>
      </c>
    </row>
    <row r="14" spans="1:13" ht="48.75" customHeight="1">
      <c r="A14" s="14" t="s">
        <v>60</v>
      </c>
      <c r="B14" s="14" t="s">
        <v>60</v>
      </c>
      <c r="C14" s="14">
        <v>5</v>
      </c>
      <c r="D14" s="12">
        <v>2</v>
      </c>
      <c r="E14" s="12"/>
      <c r="F14" s="11" t="s">
        <v>61</v>
      </c>
      <c r="G14" s="22" t="s">
        <v>62</v>
      </c>
      <c r="H14" s="23" t="s">
        <v>63</v>
      </c>
      <c r="I14" s="23" t="s">
        <v>64</v>
      </c>
      <c r="J14" s="23" t="s">
        <v>21</v>
      </c>
      <c r="K14" s="44" t="s">
        <v>65</v>
      </c>
      <c r="L14" s="11" t="s">
        <v>22</v>
      </c>
      <c r="M14" s="40"/>
    </row>
    <row r="15" spans="1:13" ht="48" customHeight="1">
      <c r="A15" s="14"/>
      <c r="B15" s="14"/>
      <c r="C15" s="14"/>
      <c r="D15" s="12">
        <v>1</v>
      </c>
      <c r="E15" s="12"/>
      <c r="F15" s="11" t="s">
        <v>66</v>
      </c>
      <c r="G15" s="24" t="s">
        <v>67</v>
      </c>
      <c r="H15" s="23" t="s">
        <v>68</v>
      </c>
      <c r="I15" s="23" t="s">
        <v>64</v>
      </c>
      <c r="J15" s="23" t="s">
        <v>21</v>
      </c>
      <c r="K15" s="45"/>
      <c r="L15" s="11" t="s">
        <v>22</v>
      </c>
      <c r="M15" s="40"/>
    </row>
    <row r="16" spans="1:13" ht="72" customHeight="1">
      <c r="A16" s="14"/>
      <c r="B16" s="14"/>
      <c r="C16" s="14"/>
      <c r="D16" s="11">
        <v>1</v>
      </c>
      <c r="E16" s="12"/>
      <c r="F16" s="12" t="s">
        <v>69</v>
      </c>
      <c r="G16" s="25" t="s">
        <v>70</v>
      </c>
      <c r="H16" s="23" t="s">
        <v>71</v>
      </c>
      <c r="I16" s="23" t="s">
        <v>64</v>
      </c>
      <c r="J16" s="23" t="s">
        <v>21</v>
      </c>
      <c r="K16" s="45"/>
      <c r="L16" s="11" t="s">
        <v>22</v>
      </c>
      <c r="M16" s="40"/>
    </row>
    <row r="17" spans="1:13" ht="52.5" customHeight="1">
      <c r="A17" s="14"/>
      <c r="B17" s="14"/>
      <c r="C17" s="14"/>
      <c r="D17" s="12">
        <v>1</v>
      </c>
      <c r="E17" s="12"/>
      <c r="F17" s="11" t="s">
        <v>72</v>
      </c>
      <c r="G17" s="23" t="s">
        <v>73</v>
      </c>
      <c r="H17" s="23" t="s">
        <v>74</v>
      </c>
      <c r="I17" s="23" t="s">
        <v>75</v>
      </c>
      <c r="J17" s="23" t="s">
        <v>21</v>
      </c>
      <c r="K17" s="23" t="s">
        <v>76</v>
      </c>
      <c r="L17" s="11" t="s">
        <v>22</v>
      </c>
      <c r="M17" s="40"/>
    </row>
    <row r="18" spans="1:13" ht="42" customHeight="1">
      <c r="A18" s="14" t="s">
        <v>77</v>
      </c>
      <c r="B18" s="26" t="s">
        <v>78</v>
      </c>
      <c r="C18" s="12">
        <f aca="true" t="shared" si="0" ref="C18:C25">D18+E18</f>
        <v>1</v>
      </c>
      <c r="D18" s="12">
        <v>1</v>
      </c>
      <c r="E18" s="12"/>
      <c r="F18" s="12" t="s">
        <v>79</v>
      </c>
      <c r="G18" s="11" t="s">
        <v>80</v>
      </c>
      <c r="H18" s="12" t="s">
        <v>81</v>
      </c>
      <c r="I18" s="12" t="s">
        <v>64</v>
      </c>
      <c r="J18" s="11" t="s">
        <v>34</v>
      </c>
      <c r="K18" s="46" t="s">
        <v>82</v>
      </c>
      <c r="L18" s="12" t="s">
        <v>83</v>
      </c>
      <c r="M18" s="47"/>
    </row>
    <row r="19" spans="1:13" ht="42" customHeight="1">
      <c r="A19" s="14"/>
      <c r="B19" s="26" t="s">
        <v>78</v>
      </c>
      <c r="C19" s="12">
        <f t="shared" si="0"/>
        <v>3</v>
      </c>
      <c r="D19" s="11">
        <v>3</v>
      </c>
      <c r="E19" s="12"/>
      <c r="F19" s="12" t="s">
        <v>84</v>
      </c>
      <c r="G19" s="11" t="s">
        <v>85</v>
      </c>
      <c r="H19" s="12" t="s">
        <v>86</v>
      </c>
      <c r="I19" s="12" t="s">
        <v>64</v>
      </c>
      <c r="J19" s="11" t="s">
        <v>34</v>
      </c>
      <c r="K19" s="48"/>
      <c r="L19" s="12" t="s">
        <v>83</v>
      </c>
      <c r="M19" s="49" t="s">
        <v>87</v>
      </c>
    </row>
    <row r="20" spans="1:13" ht="42" customHeight="1">
      <c r="A20" s="14"/>
      <c r="B20" s="26" t="s">
        <v>78</v>
      </c>
      <c r="C20" s="12">
        <f t="shared" si="0"/>
        <v>3</v>
      </c>
      <c r="D20" s="11">
        <v>3</v>
      </c>
      <c r="E20" s="12"/>
      <c r="F20" s="12" t="s">
        <v>88</v>
      </c>
      <c r="G20" s="11" t="s">
        <v>89</v>
      </c>
      <c r="H20" s="12" t="s">
        <v>90</v>
      </c>
      <c r="I20" s="12" t="s">
        <v>64</v>
      </c>
      <c r="J20" s="11" t="s">
        <v>34</v>
      </c>
      <c r="K20" s="48"/>
      <c r="L20" s="12" t="s">
        <v>83</v>
      </c>
      <c r="M20" s="49" t="s">
        <v>87</v>
      </c>
    </row>
    <row r="21" spans="1:13" ht="42" customHeight="1">
      <c r="A21" s="14"/>
      <c r="B21" s="26" t="s">
        <v>78</v>
      </c>
      <c r="C21" s="12">
        <f t="shared" si="0"/>
        <v>3</v>
      </c>
      <c r="D21" s="11">
        <v>3</v>
      </c>
      <c r="E21" s="11"/>
      <c r="F21" s="12" t="s">
        <v>91</v>
      </c>
      <c r="G21" s="11" t="s">
        <v>92</v>
      </c>
      <c r="H21" s="12" t="s">
        <v>93</v>
      </c>
      <c r="I21" s="12" t="s">
        <v>64</v>
      </c>
      <c r="J21" s="11" t="s">
        <v>34</v>
      </c>
      <c r="K21" s="48"/>
      <c r="L21" s="12" t="s">
        <v>83</v>
      </c>
      <c r="M21" s="49" t="s">
        <v>87</v>
      </c>
    </row>
    <row r="22" spans="1:13" ht="42" customHeight="1">
      <c r="A22" s="14"/>
      <c r="B22" s="26" t="s">
        <v>78</v>
      </c>
      <c r="C22" s="12">
        <f t="shared" si="0"/>
        <v>2</v>
      </c>
      <c r="D22" s="11">
        <v>2</v>
      </c>
      <c r="E22" s="11"/>
      <c r="F22" s="12" t="s">
        <v>94</v>
      </c>
      <c r="G22" s="11" t="s">
        <v>95</v>
      </c>
      <c r="H22" s="12" t="s">
        <v>96</v>
      </c>
      <c r="I22" s="12" t="s">
        <v>64</v>
      </c>
      <c r="J22" s="11" t="s">
        <v>34</v>
      </c>
      <c r="K22" s="48"/>
      <c r="L22" s="12" t="s">
        <v>83</v>
      </c>
      <c r="M22" s="47"/>
    </row>
    <row r="23" spans="1:13" ht="42" customHeight="1">
      <c r="A23" s="14"/>
      <c r="B23" s="26" t="s">
        <v>78</v>
      </c>
      <c r="C23" s="12">
        <f t="shared" si="0"/>
        <v>5</v>
      </c>
      <c r="D23" s="12">
        <v>5</v>
      </c>
      <c r="E23" s="11"/>
      <c r="F23" s="12" t="s">
        <v>97</v>
      </c>
      <c r="G23" s="11" t="s">
        <v>98</v>
      </c>
      <c r="H23" s="12" t="s">
        <v>99</v>
      </c>
      <c r="I23" s="12" t="s">
        <v>64</v>
      </c>
      <c r="J23" s="11" t="s">
        <v>34</v>
      </c>
      <c r="K23" s="48"/>
      <c r="L23" s="12" t="s">
        <v>83</v>
      </c>
      <c r="M23" s="49" t="s">
        <v>100</v>
      </c>
    </row>
    <row r="24" spans="1:13" ht="42" customHeight="1">
      <c r="A24" s="14"/>
      <c r="B24" s="26" t="s">
        <v>78</v>
      </c>
      <c r="C24" s="12">
        <f t="shared" si="0"/>
        <v>2</v>
      </c>
      <c r="D24" s="12">
        <v>2</v>
      </c>
      <c r="E24" s="11"/>
      <c r="F24" s="12" t="s">
        <v>101</v>
      </c>
      <c r="G24" s="11" t="s">
        <v>102</v>
      </c>
      <c r="H24" s="12" t="s">
        <v>103</v>
      </c>
      <c r="I24" s="12" t="s">
        <v>64</v>
      </c>
      <c r="J24" s="11" t="s">
        <v>34</v>
      </c>
      <c r="K24" s="48"/>
      <c r="L24" s="12" t="s">
        <v>83</v>
      </c>
      <c r="M24" s="49" t="s">
        <v>104</v>
      </c>
    </row>
    <row r="25" spans="1:13" ht="42" customHeight="1">
      <c r="A25" s="14"/>
      <c r="B25" s="26" t="s">
        <v>78</v>
      </c>
      <c r="C25" s="12">
        <f t="shared" si="0"/>
        <v>1</v>
      </c>
      <c r="D25" s="12">
        <v>1</v>
      </c>
      <c r="E25" s="12"/>
      <c r="F25" s="12" t="s">
        <v>105</v>
      </c>
      <c r="G25" s="11" t="s">
        <v>106</v>
      </c>
      <c r="H25" s="12" t="s">
        <v>107</v>
      </c>
      <c r="I25" s="12" t="s">
        <v>64</v>
      </c>
      <c r="J25" s="11" t="s">
        <v>34</v>
      </c>
      <c r="K25" s="50"/>
      <c r="L25" s="12" t="s">
        <v>83</v>
      </c>
      <c r="M25" s="49" t="s">
        <v>108</v>
      </c>
    </row>
    <row r="26" spans="1:13" ht="40.5" customHeight="1">
      <c r="A26" s="14" t="s">
        <v>77</v>
      </c>
      <c r="B26" s="13" t="s">
        <v>109</v>
      </c>
      <c r="C26" s="12">
        <v>1</v>
      </c>
      <c r="D26" s="12">
        <v>1</v>
      </c>
      <c r="E26" s="12"/>
      <c r="F26" s="12" t="s">
        <v>110</v>
      </c>
      <c r="G26" s="12" t="s">
        <v>111</v>
      </c>
      <c r="H26" s="12" t="s">
        <v>112</v>
      </c>
      <c r="I26" s="12" t="s">
        <v>64</v>
      </c>
      <c r="J26" s="11" t="s">
        <v>34</v>
      </c>
      <c r="K26" s="46" t="s">
        <v>113</v>
      </c>
      <c r="L26" s="12" t="s">
        <v>83</v>
      </c>
      <c r="M26" s="51"/>
    </row>
    <row r="27" spans="1:13" ht="40.5" customHeight="1">
      <c r="A27" s="14"/>
      <c r="B27" s="13" t="s">
        <v>109</v>
      </c>
      <c r="C27" s="12">
        <v>1</v>
      </c>
      <c r="D27" s="12">
        <v>1</v>
      </c>
      <c r="E27" s="12"/>
      <c r="F27" s="12" t="s">
        <v>114</v>
      </c>
      <c r="G27" s="12" t="s">
        <v>115</v>
      </c>
      <c r="H27" s="12" t="s">
        <v>116</v>
      </c>
      <c r="I27" s="12" t="s">
        <v>64</v>
      </c>
      <c r="J27" s="11" t="s">
        <v>34</v>
      </c>
      <c r="K27" s="48"/>
      <c r="L27" s="12" t="s">
        <v>83</v>
      </c>
      <c r="M27" s="51"/>
    </row>
    <row r="28" spans="1:13" ht="40.5" customHeight="1">
      <c r="A28" s="14"/>
      <c r="B28" s="13" t="s">
        <v>109</v>
      </c>
      <c r="C28" s="12">
        <v>1</v>
      </c>
      <c r="D28" s="12">
        <v>1</v>
      </c>
      <c r="E28" s="12"/>
      <c r="F28" s="12" t="s">
        <v>117</v>
      </c>
      <c r="G28" s="12" t="s">
        <v>118</v>
      </c>
      <c r="H28" s="12" t="s">
        <v>119</v>
      </c>
      <c r="I28" s="12" t="s">
        <v>64</v>
      </c>
      <c r="J28" s="11" t="s">
        <v>34</v>
      </c>
      <c r="K28" s="48"/>
      <c r="L28" s="12" t="s">
        <v>83</v>
      </c>
      <c r="M28" s="51"/>
    </row>
    <row r="29" spans="1:13" ht="40.5" customHeight="1">
      <c r="A29" s="14"/>
      <c r="B29" s="13" t="s">
        <v>109</v>
      </c>
      <c r="C29" s="12">
        <v>1</v>
      </c>
      <c r="D29" s="12">
        <v>1</v>
      </c>
      <c r="E29" s="12"/>
      <c r="F29" s="12" t="s">
        <v>120</v>
      </c>
      <c r="G29" s="12" t="s">
        <v>121</v>
      </c>
      <c r="H29" s="12" t="s">
        <v>122</v>
      </c>
      <c r="I29" s="12" t="s">
        <v>64</v>
      </c>
      <c r="J29" s="11" t="s">
        <v>34</v>
      </c>
      <c r="K29" s="48"/>
      <c r="L29" s="12" t="s">
        <v>83</v>
      </c>
      <c r="M29" s="52"/>
    </row>
    <row r="30" spans="1:13" ht="40.5" customHeight="1">
      <c r="A30" s="14"/>
      <c r="B30" s="13" t="s">
        <v>109</v>
      </c>
      <c r="C30" s="12">
        <v>1</v>
      </c>
      <c r="D30" s="12">
        <v>1</v>
      </c>
      <c r="E30" s="12"/>
      <c r="F30" s="12" t="s">
        <v>123</v>
      </c>
      <c r="G30" s="12" t="s">
        <v>124</v>
      </c>
      <c r="H30" s="12" t="s">
        <v>125</v>
      </c>
      <c r="I30" s="12" t="s">
        <v>64</v>
      </c>
      <c r="J30" s="11" t="s">
        <v>34</v>
      </c>
      <c r="K30" s="50"/>
      <c r="L30" s="12" t="s">
        <v>83</v>
      </c>
      <c r="M30" s="52"/>
    </row>
    <row r="31" spans="1:13" ht="51" customHeight="1">
      <c r="A31" s="14"/>
      <c r="B31" s="13" t="s">
        <v>109</v>
      </c>
      <c r="C31" s="12">
        <v>2</v>
      </c>
      <c r="D31" s="12">
        <v>2</v>
      </c>
      <c r="E31" s="12"/>
      <c r="F31" s="12" t="s">
        <v>126</v>
      </c>
      <c r="G31" s="12" t="s">
        <v>127</v>
      </c>
      <c r="H31" s="12" t="s">
        <v>128</v>
      </c>
      <c r="I31" s="14" t="s">
        <v>129</v>
      </c>
      <c r="J31" s="11" t="s">
        <v>130</v>
      </c>
      <c r="K31" s="46" t="s">
        <v>82</v>
      </c>
      <c r="L31" s="12" t="s">
        <v>83</v>
      </c>
      <c r="M31" s="52"/>
    </row>
    <row r="32" spans="1:13" ht="45" customHeight="1">
      <c r="A32" s="14"/>
      <c r="B32" s="13" t="s">
        <v>109</v>
      </c>
      <c r="C32" s="12">
        <v>1</v>
      </c>
      <c r="D32" s="12">
        <v>1</v>
      </c>
      <c r="E32" s="12"/>
      <c r="F32" s="12" t="s">
        <v>131</v>
      </c>
      <c r="G32" s="12" t="s">
        <v>132</v>
      </c>
      <c r="H32" s="12" t="s">
        <v>133</v>
      </c>
      <c r="I32" s="14"/>
      <c r="J32" s="11" t="s">
        <v>130</v>
      </c>
      <c r="K32" s="48"/>
      <c r="L32" s="12" t="s">
        <v>83</v>
      </c>
      <c r="M32" s="52"/>
    </row>
    <row r="33" spans="1:13" ht="40.5" customHeight="1">
      <c r="A33" s="14"/>
      <c r="B33" s="13" t="s">
        <v>109</v>
      </c>
      <c r="C33" s="12">
        <v>2</v>
      </c>
      <c r="D33" s="12">
        <v>2</v>
      </c>
      <c r="E33" s="12"/>
      <c r="F33" s="12" t="s">
        <v>134</v>
      </c>
      <c r="G33" s="12" t="s">
        <v>135</v>
      </c>
      <c r="H33" s="12" t="s">
        <v>136</v>
      </c>
      <c r="I33" s="14"/>
      <c r="J33" s="11" t="s">
        <v>130</v>
      </c>
      <c r="K33" s="50"/>
      <c r="L33" s="12" t="s">
        <v>83</v>
      </c>
      <c r="M33" s="52"/>
    </row>
    <row r="34" spans="1:13" ht="45" customHeight="1">
      <c r="A34" s="27" t="s">
        <v>137</v>
      </c>
      <c r="B34" s="28" t="s">
        <v>138</v>
      </c>
      <c r="C34" s="28">
        <v>25</v>
      </c>
      <c r="D34" s="28">
        <v>13</v>
      </c>
      <c r="E34" s="28"/>
      <c r="F34" s="28" t="s">
        <v>139</v>
      </c>
      <c r="G34" s="28" t="s">
        <v>140</v>
      </c>
      <c r="H34" s="28" t="s">
        <v>141</v>
      </c>
      <c r="I34" s="11" t="s">
        <v>64</v>
      </c>
      <c r="J34" s="30" t="s">
        <v>130</v>
      </c>
      <c r="K34" s="30" t="s">
        <v>142</v>
      </c>
      <c r="L34" s="28" t="s">
        <v>143</v>
      </c>
      <c r="M34" s="40"/>
    </row>
    <row r="35" spans="1:13" ht="45" customHeight="1">
      <c r="A35" s="27"/>
      <c r="B35" s="28"/>
      <c r="C35" s="28"/>
      <c r="D35" s="28">
        <v>9</v>
      </c>
      <c r="E35" s="28"/>
      <c r="F35" s="28" t="s">
        <v>144</v>
      </c>
      <c r="G35" s="28" t="s">
        <v>145</v>
      </c>
      <c r="H35" s="28" t="s">
        <v>146</v>
      </c>
      <c r="I35" s="11" t="s">
        <v>64</v>
      </c>
      <c r="J35" s="30"/>
      <c r="K35" s="30"/>
      <c r="L35" s="28" t="s">
        <v>143</v>
      </c>
      <c r="M35" s="40"/>
    </row>
    <row r="36" spans="1:13" ht="45" customHeight="1">
      <c r="A36" s="27"/>
      <c r="B36" s="28"/>
      <c r="C36" s="28"/>
      <c r="D36" s="28">
        <v>3</v>
      </c>
      <c r="E36" s="28"/>
      <c r="F36" s="28" t="s">
        <v>147</v>
      </c>
      <c r="G36" s="28" t="s">
        <v>148</v>
      </c>
      <c r="H36" s="28" t="s">
        <v>149</v>
      </c>
      <c r="I36" s="11" t="s">
        <v>64</v>
      </c>
      <c r="J36" s="30"/>
      <c r="K36" s="30"/>
      <c r="L36" s="28" t="s">
        <v>143</v>
      </c>
      <c r="M36" s="40"/>
    </row>
    <row r="37" spans="1:13" ht="45" customHeight="1">
      <c r="A37" s="27"/>
      <c r="B37" s="28" t="s">
        <v>150</v>
      </c>
      <c r="C37" s="28">
        <v>5</v>
      </c>
      <c r="D37" s="28">
        <v>1</v>
      </c>
      <c r="E37" s="28"/>
      <c r="F37" s="28" t="s">
        <v>151</v>
      </c>
      <c r="G37" s="28" t="s">
        <v>152</v>
      </c>
      <c r="H37" s="28" t="s">
        <v>153</v>
      </c>
      <c r="I37" s="11" t="s">
        <v>64</v>
      </c>
      <c r="J37" s="46" t="s">
        <v>130</v>
      </c>
      <c r="K37" s="29" t="s">
        <v>142</v>
      </c>
      <c r="L37" s="28" t="s">
        <v>143</v>
      </c>
      <c r="M37" s="40"/>
    </row>
    <row r="38" spans="1:13" ht="45" customHeight="1">
      <c r="A38" s="27"/>
      <c r="B38" s="28"/>
      <c r="C38" s="28"/>
      <c r="D38" s="28">
        <v>1</v>
      </c>
      <c r="E38" s="28"/>
      <c r="F38" s="28" t="s">
        <v>154</v>
      </c>
      <c r="G38" s="28" t="s">
        <v>155</v>
      </c>
      <c r="H38" s="28" t="s">
        <v>141</v>
      </c>
      <c r="I38" s="11" t="s">
        <v>64</v>
      </c>
      <c r="J38" s="48"/>
      <c r="K38" s="31"/>
      <c r="L38" s="28" t="s">
        <v>143</v>
      </c>
      <c r="M38" s="40"/>
    </row>
    <row r="39" spans="1:13" ht="45" customHeight="1">
      <c r="A39" s="27"/>
      <c r="B39" s="28"/>
      <c r="C39" s="28"/>
      <c r="D39" s="28">
        <v>2</v>
      </c>
      <c r="E39" s="28"/>
      <c r="F39" s="28" t="s">
        <v>156</v>
      </c>
      <c r="G39" s="28" t="s">
        <v>157</v>
      </c>
      <c r="H39" s="28" t="s">
        <v>158</v>
      </c>
      <c r="I39" s="11" t="s">
        <v>64</v>
      </c>
      <c r="J39" s="48"/>
      <c r="K39" s="31"/>
      <c r="L39" s="28" t="s">
        <v>143</v>
      </c>
      <c r="M39" s="40"/>
    </row>
    <row r="40" spans="1:13" ht="63.75" customHeight="1">
      <c r="A40" s="27"/>
      <c r="B40" s="28"/>
      <c r="C40" s="28"/>
      <c r="D40" s="28">
        <v>1</v>
      </c>
      <c r="E40" s="28"/>
      <c r="F40" s="28" t="s">
        <v>159</v>
      </c>
      <c r="G40" s="28" t="s">
        <v>160</v>
      </c>
      <c r="H40" s="28" t="s">
        <v>161</v>
      </c>
      <c r="I40" s="11" t="s">
        <v>64</v>
      </c>
      <c r="J40" s="50"/>
      <c r="K40" s="32"/>
      <c r="L40" s="28" t="s">
        <v>143</v>
      </c>
      <c r="M40" s="40"/>
    </row>
    <row r="41" spans="1:13" ht="54" customHeight="1">
      <c r="A41" s="27" t="s">
        <v>137</v>
      </c>
      <c r="B41" s="29" t="s">
        <v>162</v>
      </c>
      <c r="C41" s="30">
        <v>9</v>
      </c>
      <c r="D41" s="28">
        <v>2</v>
      </c>
      <c r="E41" s="28"/>
      <c r="F41" s="28" t="s">
        <v>163</v>
      </c>
      <c r="G41" s="28" t="s">
        <v>164</v>
      </c>
      <c r="H41" s="28" t="s">
        <v>141</v>
      </c>
      <c r="I41" s="33" t="s">
        <v>75</v>
      </c>
      <c r="J41" s="12" t="s">
        <v>130</v>
      </c>
      <c r="K41" s="28" t="s">
        <v>165</v>
      </c>
      <c r="L41" s="28" t="s">
        <v>143</v>
      </c>
      <c r="M41" s="40"/>
    </row>
    <row r="42" spans="1:13" ht="54.75" customHeight="1">
      <c r="A42" s="27"/>
      <c r="B42" s="31"/>
      <c r="C42" s="30"/>
      <c r="D42" s="28">
        <v>1</v>
      </c>
      <c r="E42" s="28"/>
      <c r="F42" s="28" t="s">
        <v>139</v>
      </c>
      <c r="G42" s="28" t="s">
        <v>166</v>
      </c>
      <c r="H42" s="28" t="s">
        <v>167</v>
      </c>
      <c r="I42" s="33" t="s">
        <v>75</v>
      </c>
      <c r="J42" s="12" t="s">
        <v>130</v>
      </c>
      <c r="K42" s="28" t="s">
        <v>168</v>
      </c>
      <c r="L42" s="28" t="s">
        <v>143</v>
      </c>
      <c r="M42" s="40"/>
    </row>
    <row r="43" spans="1:13" ht="54.75" customHeight="1">
      <c r="A43" s="27"/>
      <c r="B43" s="31"/>
      <c r="C43" s="30"/>
      <c r="D43" s="28">
        <v>2</v>
      </c>
      <c r="E43" s="28"/>
      <c r="F43" s="28" t="s">
        <v>169</v>
      </c>
      <c r="G43" s="28" t="s">
        <v>170</v>
      </c>
      <c r="H43" s="28" t="s">
        <v>141</v>
      </c>
      <c r="I43" s="33" t="s">
        <v>75</v>
      </c>
      <c r="J43" s="12" t="s">
        <v>130</v>
      </c>
      <c r="K43" s="28" t="s">
        <v>168</v>
      </c>
      <c r="L43" s="28" t="s">
        <v>143</v>
      </c>
      <c r="M43" s="40"/>
    </row>
    <row r="44" spans="1:13" ht="54" customHeight="1">
      <c r="A44" s="27"/>
      <c r="B44" s="31"/>
      <c r="C44" s="30"/>
      <c r="D44" s="28">
        <v>2</v>
      </c>
      <c r="E44" s="28"/>
      <c r="F44" s="28" t="s">
        <v>171</v>
      </c>
      <c r="G44" s="28" t="s">
        <v>172</v>
      </c>
      <c r="H44" s="28" t="s">
        <v>141</v>
      </c>
      <c r="I44" s="33" t="s">
        <v>75</v>
      </c>
      <c r="J44" s="12" t="s">
        <v>130</v>
      </c>
      <c r="K44" s="28" t="s">
        <v>168</v>
      </c>
      <c r="L44" s="28" t="s">
        <v>143</v>
      </c>
      <c r="M44" s="40"/>
    </row>
    <row r="45" spans="1:13" ht="63.75" customHeight="1">
      <c r="A45" s="27"/>
      <c r="B45" s="32"/>
      <c r="C45" s="30"/>
      <c r="D45" s="28">
        <v>2</v>
      </c>
      <c r="E45" s="28"/>
      <c r="F45" s="28" t="s">
        <v>173</v>
      </c>
      <c r="G45" s="28" t="s">
        <v>174</v>
      </c>
      <c r="H45" s="28" t="s">
        <v>141</v>
      </c>
      <c r="I45" s="33" t="s">
        <v>75</v>
      </c>
      <c r="J45" s="12" t="s">
        <v>130</v>
      </c>
      <c r="K45" s="28" t="s">
        <v>168</v>
      </c>
      <c r="L45" s="28" t="s">
        <v>143</v>
      </c>
      <c r="M45" s="40"/>
    </row>
    <row r="46" spans="1:13" ht="66" customHeight="1">
      <c r="A46" s="27"/>
      <c r="B46" s="30" t="s">
        <v>162</v>
      </c>
      <c r="C46" s="32">
        <v>1</v>
      </c>
      <c r="D46" s="28">
        <v>1</v>
      </c>
      <c r="E46" s="28"/>
      <c r="F46" s="28" t="s">
        <v>175</v>
      </c>
      <c r="G46" s="28" t="s">
        <v>176</v>
      </c>
      <c r="H46" s="28" t="s">
        <v>141</v>
      </c>
      <c r="I46" s="28" t="s">
        <v>64</v>
      </c>
      <c r="J46" s="12" t="s">
        <v>130</v>
      </c>
      <c r="K46" s="28" t="s">
        <v>168</v>
      </c>
      <c r="L46" s="28" t="s">
        <v>143</v>
      </c>
      <c r="M46" s="40"/>
    </row>
    <row r="47" spans="1:13" ht="45" customHeight="1">
      <c r="A47" s="27" t="s">
        <v>177</v>
      </c>
      <c r="B47" s="33" t="s">
        <v>178</v>
      </c>
      <c r="C47" s="33">
        <v>20</v>
      </c>
      <c r="D47" s="33">
        <v>5</v>
      </c>
      <c r="E47" s="33"/>
      <c r="F47" s="33" t="s">
        <v>154</v>
      </c>
      <c r="G47" s="33" t="s">
        <v>155</v>
      </c>
      <c r="H47" s="33" t="s">
        <v>141</v>
      </c>
      <c r="I47" s="33" t="s">
        <v>28</v>
      </c>
      <c r="J47" s="12" t="s">
        <v>130</v>
      </c>
      <c r="K47" s="33" t="s">
        <v>179</v>
      </c>
      <c r="L47" s="28" t="s">
        <v>143</v>
      </c>
      <c r="M47" s="40"/>
    </row>
    <row r="48" spans="1:13" ht="45" customHeight="1">
      <c r="A48" s="27"/>
      <c r="B48" s="33"/>
      <c r="C48" s="33"/>
      <c r="D48" s="33">
        <v>4</v>
      </c>
      <c r="E48" s="33"/>
      <c r="F48" s="33" t="s">
        <v>156</v>
      </c>
      <c r="G48" s="33" t="s">
        <v>180</v>
      </c>
      <c r="H48" s="33" t="s">
        <v>181</v>
      </c>
      <c r="I48" s="33" t="s">
        <v>28</v>
      </c>
      <c r="J48" s="12" t="s">
        <v>130</v>
      </c>
      <c r="K48" s="33"/>
      <c r="L48" s="28" t="s">
        <v>143</v>
      </c>
      <c r="M48" s="40"/>
    </row>
    <row r="49" spans="1:13" ht="45" customHeight="1">
      <c r="A49" s="27"/>
      <c r="B49" s="33"/>
      <c r="C49" s="33"/>
      <c r="D49" s="33">
        <v>1</v>
      </c>
      <c r="E49" s="33"/>
      <c r="F49" s="33" t="s">
        <v>169</v>
      </c>
      <c r="G49" s="33" t="s">
        <v>182</v>
      </c>
      <c r="H49" s="33" t="s">
        <v>183</v>
      </c>
      <c r="I49" s="33" t="s">
        <v>28</v>
      </c>
      <c r="J49" s="12" t="s">
        <v>130</v>
      </c>
      <c r="K49" s="33"/>
      <c r="L49" s="28" t="s">
        <v>143</v>
      </c>
      <c r="M49" s="40"/>
    </row>
    <row r="50" spans="1:16" ht="45" customHeight="1">
      <c r="A50" s="27"/>
      <c r="B50" s="33"/>
      <c r="C50" s="33"/>
      <c r="D50" s="33">
        <v>1</v>
      </c>
      <c r="E50" s="33"/>
      <c r="F50" s="33" t="s">
        <v>151</v>
      </c>
      <c r="G50" s="33" t="s">
        <v>172</v>
      </c>
      <c r="H50" s="33" t="s">
        <v>153</v>
      </c>
      <c r="I50" s="33" t="s">
        <v>28</v>
      </c>
      <c r="J50" s="12" t="s">
        <v>130</v>
      </c>
      <c r="K50" s="33"/>
      <c r="L50" s="28" t="s">
        <v>143</v>
      </c>
      <c r="M50" s="40"/>
      <c r="P50" s="53"/>
    </row>
    <row r="51" spans="1:13" ht="45" customHeight="1">
      <c r="A51" s="27"/>
      <c r="B51" s="33"/>
      <c r="C51" s="33"/>
      <c r="D51" s="33">
        <v>9</v>
      </c>
      <c r="E51" s="33"/>
      <c r="F51" s="33" t="s">
        <v>184</v>
      </c>
      <c r="G51" s="33" t="s">
        <v>185</v>
      </c>
      <c r="H51" s="33" t="s">
        <v>186</v>
      </c>
      <c r="I51" s="33" t="s">
        <v>75</v>
      </c>
      <c r="J51" s="33" t="s">
        <v>34</v>
      </c>
      <c r="K51" s="33" t="s">
        <v>187</v>
      </c>
      <c r="L51" s="28" t="s">
        <v>143</v>
      </c>
      <c r="M51" s="40"/>
    </row>
    <row r="52" spans="1:13" ht="45" customHeight="1">
      <c r="A52" s="34" t="s">
        <v>188</v>
      </c>
      <c r="B52" s="34"/>
      <c r="C52" s="35">
        <f>SUM(C5:C51)</f>
        <v>108</v>
      </c>
      <c r="D52" s="35">
        <f>SUM(D5:D51)</f>
        <v>99</v>
      </c>
      <c r="E52" s="35">
        <f>SUM(E5:E51)</f>
        <v>9</v>
      </c>
      <c r="F52" s="35"/>
      <c r="G52" s="35"/>
      <c r="H52" s="35"/>
      <c r="I52" s="35"/>
      <c r="J52" s="35"/>
      <c r="K52" s="34"/>
      <c r="L52" s="12"/>
      <c r="M52" s="54"/>
    </row>
    <row r="53" ht="42" customHeight="1"/>
  </sheetData>
  <sheetProtection/>
  <mergeCells count="42">
    <mergeCell ref="A2:M2"/>
    <mergeCell ref="D3:E3"/>
    <mergeCell ref="A3:A4"/>
    <mergeCell ref="A9:A10"/>
    <mergeCell ref="A12:A13"/>
    <mergeCell ref="A14:A17"/>
    <mergeCell ref="A18:A25"/>
    <mergeCell ref="A26:A33"/>
    <mergeCell ref="A34:A40"/>
    <mergeCell ref="A41:A46"/>
    <mergeCell ref="A47:A51"/>
    <mergeCell ref="B3:B4"/>
    <mergeCell ref="B12:B13"/>
    <mergeCell ref="B14:B17"/>
    <mergeCell ref="B34:B36"/>
    <mergeCell ref="B37:B40"/>
    <mergeCell ref="B41:B45"/>
    <mergeCell ref="B47:B51"/>
    <mergeCell ref="C3:C4"/>
    <mergeCell ref="C12:C13"/>
    <mergeCell ref="C14:C17"/>
    <mergeCell ref="C34:C36"/>
    <mergeCell ref="C37:C40"/>
    <mergeCell ref="C41:C45"/>
    <mergeCell ref="C47:C51"/>
    <mergeCell ref="F3:F4"/>
    <mergeCell ref="G3:G4"/>
    <mergeCell ref="H3:H4"/>
    <mergeCell ref="I3:I4"/>
    <mergeCell ref="I31:I33"/>
    <mergeCell ref="J3:J4"/>
    <mergeCell ref="J34:J36"/>
    <mergeCell ref="J37:J40"/>
    <mergeCell ref="K3:K4"/>
    <mergeCell ref="K18:K25"/>
    <mergeCell ref="K26:K30"/>
    <mergeCell ref="K31:K33"/>
    <mergeCell ref="K34:K36"/>
    <mergeCell ref="K37:K40"/>
    <mergeCell ref="K47:K50"/>
    <mergeCell ref="L3:L4"/>
    <mergeCell ref="M3:M4"/>
  </mergeCells>
  <printOptions horizontalCentered="1"/>
  <pageMargins left="0.75" right="0.55" top="0.79" bottom="0.59" header="0.51" footer="0.51"/>
  <pageSetup horizontalDpi="600" verticalDpi="600" orientation="landscape"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吴雪</cp:lastModifiedBy>
  <cp:lastPrinted>2019-07-02T07:43:45Z</cp:lastPrinted>
  <dcterms:created xsi:type="dcterms:W3CDTF">1996-12-17T01:32:42Z</dcterms:created>
  <dcterms:modified xsi:type="dcterms:W3CDTF">2019-08-06T02:30:02Z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2052-10.8.0.5562</vt:lpwstr>
  </property>
  <property fmtid="{D5CDD505-2E9C-101B-9397-08002B2CF9AE}" pid="4" name="KSORubyTemplate">
    <vt:lpwstr>14</vt:lpwstr>
  </property>
</Properties>
</file>