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465"/>
  </bookViews>
  <sheets>
    <sheet name="Sheet1" sheetId="1" r:id="rId1"/>
    <sheet name="Sheet3" sheetId="3" r:id="rId2"/>
  </sheets>
  <definedNames>
    <definedName name="_xlnm.Print_Titles" localSheetId="0">Sheet1!$3:$3</definedName>
  </definedNames>
  <calcPr calcId="144525"/>
</workbook>
</file>

<file path=xl/calcChain.xml><?xml version="1.0" encoding="utf-8"?>
<calcChain xmlns="http://schemas.openxmlformats.org/spreadsheetml/2006/main">
  <c r="N8" i="1" l="1"/>
  <c r="N7" i="1"/>
  <c r="N6" i="1"/>
  <c r="N5" i="1"/>
  <c r="N4" i="1"/>
</calcChain>
</file>

<file path=xl/sharedStrings.xml><?xml version="1.0" encoding="utf-8"?>
<sst xmlns="http://schemas.openxmlformats.org/spreadsheetml/2006/main" count="56" uniqueCount="41">
  <si>
    <t>附件</t>
  </si>
  <si>
    <t>2018年仁寿县第二次公开考核招聘教育类高层次专业技术人才第二批拟聘用人员名单</t>
  </si>
  <si>
    <t>序号</t>
  </si>
  <si>
    <t>姓名</t>
  </si>
  <si>
    <t>性别</t>
  </si>
  <si>
    <t>出生年月</t>
  </si>
  <si>
    <t>毕业院校</t>
  </si>
  <si>
    <t>所学专业</t>
  </si>
  <si>
    <t>学历</t>
  </si>
  <si>
    <t>学位</t>
  </si>
  <si>
    <t>毕业时间</t>
  </si>
  <si>
    <t>招聘单位</t>
  </si>
  <si>
    <t>报考岗位</t>
  </si>
  <si>
    <t>岗位代码</t>
  </si>
  <si>
    <t>面试成绩</t>
  </si>
  <si>
    <t>岗位名次</t>
  </si>
  <si>
    <t>郭磊</t>
  </si>
  <si>
    <t>男</t>
  </si>
  <si>
    <t>河南科技大学</t>
  </si>
  <si>
    <t>数学专业</t>
  </si>
  <si>
    <t>研究生</t>
  </si>
  <si>
    <t>硕士</t>
  </si>
  <si>
    <t>四川省仁寿第一中学校南校区</t>
  </si>
  <si>
    <t>数学教师</t>
  </si>
  <si>
    <t>赵婷</t>
  </si>
  <si>
    <t>女</t>
  </si>
  <si>
    <t>西华师范大学</t>
  </si>
  <si>
    <t>中国古典文献学专业</t>
  </si>
  <si>
    <t>四川省仁寿第一中学校北校区</t>
  </si>
  <si>
    <t>语文教师</t>
  </si>
  <si>
    <t>吴冬林</t>
  </si>
  <si>
    <t>四川师范大学</t>
  </si>
  <si>
    <t>人文地理学专业</t>
  </si>
  <si>
    <t>地理教师</t>
  </si>
  <si>
    <t>刘燕</t>
  </si>
  <si>
    <t>学科教学（英语）专业</t>
  </si>
  <si>
    <t>四川省仁寿县铧强中学</t>
  </si>
  <si>
    <t>英语教师</t>
  </si>
  <si>
    <t>姚恬</t>
  </si>
  <si>
    <t>学科教学(生物)专业</t>
  </si>
  <si>
    <t>生物教师</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</si>
</sst>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sz val="11"/>
      <name val="宋体"/>
      <charset val="134"/>
      <scheme val="minor"/>
    </font>
    <font>
      <sz val="18"/>
      <name val="方正小标宋简体"/>
      <charset val="134"/>
    </font>
    <font>
      <sz val="12"/>
      <name val="黑体"/>
      <charset val="134"/>
    </font>
    <font>
      <sz val="10"/>
      <name val="仿宋_GB2312"/>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workbookViewId="0">
      <selection activeCell="O3" sqref="O3"/>
    </sheetView>
  </sheetViews>
  <sheetFormatPr defaultColWidth="9" defaultRowHeight="13.5"/>
  <cols>
    <col min="1" max="1" width="4.875" style="1" customWidth="1"/>
    <col min="2" max="2" width="7.25" style="1" customWidth="1"/>
    <col min="3" max="3" width="6.25" style="1" customWidth="1"/>
    <col min="4" max="4" width="9.625" style="1" customWidth="1"/>
    <col min="5" max="5" width="12.625" style="1" customWidth="1"/>
    <col min="6" max="6" width="16.25" style="1" customWidth="1"/>
    <col min="7" max="7" width="9" style="1" customWidth="1"/>
    <col min="8" max="8" width="7.375" style="1" customWidth="1"/>
    <col min="9" max="9" width="9" style="1"/>
    <col min="10" max="10" width="16" style="1" customWidth="1"/>
    <col min="11" max="11" width="10.875" style="1" customWidth="1"/>
    <col min="12" max="12" width="12.75" style="2" customWidth="1"/>
    <col min="13" max="13" width="5.875" style="1" customWidth="1"/>
    <col min="14" max="15" width="6.75" style="1" customWidth="1"/>
    <col min="16" max="16384" width="9" style="1"/>
  </cols>
  <sheetData>
    <row r="1" spans="1:14">
      <c r="A1" s="1" t="s">
        <v>0</v>
      </c>
    </row>
    <row r="2" spans="1:14" ht="69" customHeight="1">
      <c r="A2" s="8" t="s">
        <v>1</v>
      </c>
      <c r="B2" s="8"/>
      <c r="C2" s="8"/>
      <c r="D2" s="8"/>
      <c r="E2" s="8"/>
      <c r="F2" s="8"/>
      <c r="G2" s="8"/>
      <c r="H2" s="8"/>
      <c r="I2" s="8"/>
      <c r="J2" s="8"/>
      <c r="K2" s="8"/>
      <c r="L2" s="8"/>
      <c r="M2" s="8"/>
      <c r="N2" s="8"/>
    </row>
    <row r="3" spans="1:14" ht="50.1" customHeight="1">
      <c r="A3" s="3" t="s">
        <v>2</v>
      </c>
      <c r="B3" s="3" t="s">
        <v>3</v>
      </c>
      <c r="C3" s="3" t="s">
        <v>4</v>
      </c>
      <c r="D3" s="3" t="s">
        <v>5</v>
      </c>
      <c r="E3" s="3" t="s">
        <v>6</v>
      </c>
      <c r="F3" s="3" t="s">
        <v>7</v>
      </c>
      <c r="G3" s="3" t="s">
        <v>8</v>
      </c>
      <c r="H3" s="3" t="s">
        <v>9</v>
      </c>
      <c r="I3" s="3" t="s">
        <v>10</v>
      </c>
      <c r="J3" s="3" t="s">
        <v>11</v>
      </c>
      <c r="K3" s="3" t="s">
        <v>12</v>
      </c>
      <c r="L3" s="3" t="s">
        <v>13</v>
      </c>
      <c r="M3" s="3" t="s">
        <v>14</v>
      </c>
      <c r="N3" s="3" t="s">
        <v>15</v>
      </c>
    </row>
    <row r="4" spans="1:14" ht="30" customHeight="1">
      <c r="A4" s="4">
        <v>1</v>
      </c>
      <c r="B4" s="5" t="s">
        <v>16</v>
      </c>
      <c r="C4" s="4" t="s">
        <v>17</v>
      </c>
      <c r="D4" s="4">
        <v>1993.08</v>
      </c>
      <c r="E4" s="6" t="s">
        <v>18</v>
      </c>
      <c r="F4" s="6" t="s">
        <v>19</v>
      </c>
      <c r="G4" s="6" t="s">
        <v>20</v>
      </c>
      <c r="H4" s="6" t="s">
        <v>21</v>
      </c>
      <c r="I4" s="6">
        <v>2019.07</v>
      </c>
      <c r="J4" s="4" t="s">
        <v>22</v>
      </c>
      <c r="K4" s="4" t="s">
        <v>23</v>
      </c>
      <c r="L4" s="4">
        <v>201802303</v>
      </c>
      <c r="M4" s="7">
        <v>86</v>
      </c>
      <c r="N4" s="4">
        <f>IF(M4&gt;0,COUNTIFS(G:G,"&gt;"&amp;M4,F:F,L4)+1,"")</f>
        <v>1</v>
      </c>
    </row>
    <row r="5" spans="1:14" ht="30" customHeight="1">
      <c r="A5" s="4">
        <v>3</v>
      </c>
      <c r="B5" s="5" t="s">
        <v>24</v>
      </c>
      <c r="C5" s="4" t="s">
        <v>25</v>
      </c>
      <c r="D5" s="4">
        <v>1993.06</v>
      </c>
      <c r="E5" s="6" t="s">
        <v>26</v>
      </c>
      <c r="F5" s="6" t="s">
        <v>27</v>
      </c>
      <c r="G5" s="6" t="s">
        <v>20</v>
      </c>
      <c r="H5" s="6" t="s">
        <v>21</v>
      </c>
      <c r="I5" s="6">
        <v>2019.06</v>
      </c>
      <c r="J5" s="4" t="s">
        <v>28</v>
      </c>
      <c r="K5" s="4" t="s">
        <v>29</v>
      </c>
      <c r="L5" s="4">
        <v>201802310</v>
      </c>
      <c r="M5" s="7">
        <v>86.04</v>
      </c>
      <c r="N5" s="4">
        <f>IF(M5&gt;0,COUNTIFS(G:G,"&gt;"&amp;M5,F:F,L5)+1,"")</f>
        <v>1</v>
      </c>
    </row>
    <row r="6" spans="1:14" ht="30" customHeight="1">
      <c r="A6" s="4">
        <v>4</v>
      </c>
      <c r="B6" s="5" t="s">
        <v>30</v>
      </c>
      <c r="C6" s="4" t="s">
        <v>25</v>
      </c>
      <c r="D6" s="4">
        <v>1994.01</v>
      </c>
      <c r="E6" s="6" t="s">
        <v>31</v>
      </c>
      <c r="F6" s="6" t="s">
        <v>32</v>
      </c>
      <c r="G6" s="6" t="s">
        <v>20</v>
      </c>
      <c r="H6" s="6" t="s">
        <v>21</v>
      </c>
      <c r="I6" s="6">
        <v>2019.06</v>
      </c>
      <c r="J6" s="4" t="s">
        <v>28</v>
      </c>
      <c r="K6" s="4" t="s">
        <v>33</v>
      </c>
      <c r="L6" s="4">
        <v>201802314</v>
      </c>
      <c r="M6" s="7">
        <v>87.68</v>
      </c>
      <c r="N6" s="4">
        <f>IF(M6&gt;0,COUNTIFS(G:G,"&gt;"&amp;M6,F:F,L6)+1,"")</f>
        <v>1</v>
      </c>
    </row>
    <row r="7" spans="1:14" ht="30" customHeight="1">
      <c r="A7" s="4">
        <v>5</v>
      </c>
      <c r="B7" s="5" t="s">
        <v>34</v>
      </c>
      <c r="C7" s="4" t="s">
        <v>25</v>
      </c>
      <c r="D7" s="4">
        <v>1995.08</v>
      </c>
      <c r="E7" s="6" t="s">
        <v>26</v>
      </c>
      <c r="F7" s="6" t="s">
        <v>35</v>
      </c>
      <c r="G7" s="6" t="s">
        <v>20</v>
      </c>
      <c r="H7" s="6" t="s">
        <v>21</v>
      </c>
      <c r="I7" s="6">
        <v>2019.06</v>
      </c>
      <c r="J7" s="4" t="s">
        <v>36</v>
      </c>
      <c r="K7" s="4" t="s">
        <v>37</v>
      </c>
      <c r="L7" s="4">
        <v>201802318</v>
      </c>
      <c r="M7" s="7">
        <v>84.6</v>
      </c>
      <c r="N7" s="4">
        <f>IF(M7&gt;0,COUNTIFS(G:G,"&gt;"&amp;M7,F:F,L7)+1,"")</f>
        <v>1</v>
      </c>
    </row>
    <row r="8" spans="1:14" ht="30" customHeight="1">
      <c r="A8" s="4">
        <v>6</v>
      </c>
      <c r="B8" s="5" t="s">
        <v>38</v>
      </c>
      <c r="C8" s="4" t="s">
        <v>25</v>
      </c>
      <c r="D8" s="4">
        <v>1993.07</v>
      </c>
      <c r="E8" s="6" t="s">
        <v>31</v>
      </c>
      <c r="F8" s="6" t="s">
        <v>39</v>
      </c>
      <c r="G8" s="6" t="s">
        <v>20</v>
      </c>
      <c r="H8" s="6" t="s">
        <v>21</v>
      </c>
      <c r="I8" s="6">
        <v>2019.06</v>
      </c>
      <c r="J8" s="4" t="s">
        <v>36</v>
      </c>
      <c r="K8" s="4" t="s">
        <v>40</v>
      </c>
      <c r="L8" s="4">
        <v>201802319</v>
      </c>
      <c r="M8" s="7">
        <v>88.2</v>
      </c>
      <c r="N8" s="4">
        <f>IF(M8&gt;0,COUNTIFS(G:G,"&gt;"&amp;M8,F:F,L8)+1,"")</f>
        <v>1</v>
      </c>
    </row>
  </sheetData>
  <sortState ref="B4:S35">
    <sortCondition ref="L4:L35"/>
    <sortCondition descending="1" ref="M4:M35"/>
  </sortState>
  <mergeCells count="1">
    <mergeCell ref="A2:N2"/>
  </mergeCells>
  <phoneticPr fontId="5" type="noConversion"/>
  <pageMargins left="0.62916666666666698" right="0.51180555555555596" top="0.75138888888888899" bottom="0.35416666666666702" header="0.297916666666667" footer="0.297916666666667"/>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ABC</cp:lastModifiedBy>
  <cp:lastPrinted>2019-01-08T04:10:00Z</cp:lastPrinted>
  <dcterms:created xsi:type="dcterms:W3CDTF">2019-01-08T03:56:00Z</dcterms:created>
  <dcterms:modified xsi:type="dcterms:W3CDTF">2019-08-02T09:12:57Z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ubyTemplateID" linkTarget="0">
    <vt:lpwstr>20</vt:lpwstr>
  </property>
</Properties>
</file>