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935" activeTab="0"/>
  </bookViews>
  <sheets>
    <sheet name="黔西县2019年城区学校考调教师职位计划表" sheetId="1" r:id="rId1"/>
  </sheets>
  <definedNames>
    <definedName name="_xlfn.COUNTIFS" hidden="1">#NAME?</definedName>
    <definedName name="_xlnm.Print_Titles" localSheetId="0">'黔西县2019年城区学校考调教师职位计划表'!$1:$3</definedName>
  </definedNames>
  <calcPr fullCalcOnLoad="1"/>
</workbook>
</file>

<file path=xl/sharedStrings.xml><?xml version="1.0" encoding="utf-8"?>
<sst xmlns="http://schemas.openxmlformats.org/spreadsheetml/2006/main" count="62" uniqueCount="62">
  <si>
    <t>序号</t>
  </si>
  <si>
    <t>学校</t>
  </si>
  <si>
    <t>语文</t>
  </si>
  <si>
    <t>数学</t>
  </si>
  <si>
    <t>英语</t>
  </si>
  <si>
    <t>音乐</t>
  </si>
  <si>
    <t>体育</t>
  </si>
  <si>
    <t>美术</t>
  </si>
  <si>
    <t>合计</t>
  </si>
  <si>
    <t>备注</t>
  </si>
  <si>
    <t>01</t>
  </si>
  <si>
    <t>02</t>
  </si>
  <si>
    <t>03</t>
  </si>
  <si>
    <t>计划考调人数</t>
  </si>
  <si>
    <t>黔西县2019年城区学校考调教师职位计划表</t>
  </si>
  <si>
    <t>物理</t>
  </si>
  <si>
    <t>化学</t>
  </si>
  <si>
    <t>生物</t>
  </si>
  <si>
    <t>政治</t>
  </si>
  <si>
    <t>历史</t>
  </si>
  <si>
    <t>地理</t>
  </si>
  <si>
    <t>科学</t>
  </si>
  <si>
    <t>信
息
技
术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</si>
  <si>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</si>
  <si>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</si>
  <si>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</si>
  <si>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</si>
  <si>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</si>
  <si>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</si>
  <si>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</si>
  <si>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</si>
  <si>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</si>
  <si>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</si>
  <si>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</si>
  <si>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</si>
  <si>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特
教</t>
  </si>
  <si>
    <t>城区名称</t>
  </si>
  <si>
    <t>县直中学</t>
  </si>
  <si>
    <t>县直小学</t>
  </si>
  <si>
    <t>县直学校</t>
  </si>
  <si>
    <t>第十小学</t>
  </si>
  <si>
    <t>杜鹃街道</t>
  </si>
  <si>
    <t>第九小学</t>
  </si>
  <si>
    <t>第五中学</t>
  </si>
  <si>
    <t>思源实验学校</t>
  </si>
  <si>
    <t>民族中学</t>
  </si>
  <si>
    <t>特殊学校</t>
  </si>
  <si>
    <t>第一实验学校</t>
  </si>
  <si>
    <t>金凤小学</t>
  </si>
  <si>
    <t>双桥小学</t>
  </si>
  <si>
    <t>莲城街道</t>
  </si>
  <si>
    <t>第六小学</t>
  </si>
  <si>
    <t>石雷小学</t>
  </si>
  <si>
    <t>凉新小学</t>
  </si>
  <si>
    <t>水西街道</t>
  </si>
  <si>
    <t>第七小学</t>
  </si>
  <si>
    <t>黎明小学</t>
  </si>
  <si>
    <t>双马小学</t>
  </si>
  <si>
    <t>驮煤河小学</t>
  </si>
  <si>
    <t>文峰街道</t>
  </si>
  <si>
    <t>考调
学科</t>
  </si>
  <si>
    <t>学科
代码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</si>
</sst>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41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8"/>
      <name val="宋体"/>
      <family val="0"/>
    </font>
    <font>
      <b/>
      <sz val="12"/>
      <color indexed="12"/>
      <name val="宋体"/>
      <family val="0"/>
    </font>
    <font>
      <b/>
      <sz val="18"/>
      <color indexed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0"/>
      <color indexed="12"/>
      <name val="宋体"/>
      <family val="0"/>
    </font>
    <font>
      <b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6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84" fontId="0" fillId="0" borderId="0" xfId="0" applyNumberFormat="1" applyFont="1" applyAlignment="1" applyProtection="1">
      <alignment horizontal="center" vertical="center"/>
      <protection/>
    </xf>
    <xf numFmtId="184" fontId="0" fillId="0" borderId="0" xfId="0" applyNumberFormat="1" applyFont="1" applyAlignment="1" applyProtection="1">
      <alignment horizontal="center" vertical="center" shrinkToFit="1"/>
      <protection/>
    </xf>
    <xf numFmtId="184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84" fontId="3" fillId="0" borderId="10" xfId="0" applyNumberFormat="1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vertical="center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vertical="center" shrinkToFit="1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0" xfId="0" applyNumberFormat="1" applyFont="1" applyBorder="1" applyAlignment="1" applyProtection="1">
      <alignment horizontal="center" vertical="center" wrapText="1"/>
      <protection/>
    </xf>
    <xf numFmtId="184" fontId="7" fillId="0" borderId="10" xfId="0" applyNumberFormat="1" applyFont="1" applyBorder="1" applyAlignment="1" applyProtection="1">
      <alignment horizontal="center" vertical="center" wrapText="1" shrinkToFit="1"/>
      <protection/>
    </xf>
    <xf numFmtId="184" fontId="3" fillId="0" borderId="10" xfId="0" applyNumberFormat="1" applyFont="1" applyBorder="1" applyAlignment="1" applyProtection="1">
      <alignment horizontal="center" vertical="center" wrapText="1" shrinkToFit="1"/>
      <protection/>
    </xf>
    <xf numFmtId="184" fontId="3" fillId="0" borderId="11" xfId="0" applyNumberFormat="1" applyFont="1" applyBorder="1" applyAlignment="1" applyProtection="1">
      <alignment horizontal="center" vertical="center" wrapText="1" shrinkToFit="1"/>
      <protection/>
    </xf>
    <xf numFmtId="184" fontId="3" fillId="0" borderId="10" xfId="0" applyNumberFormat="1" applyFont="1" applyBorder="1" applyAlignment="1" applyProtection="1">
      <alignment horizontal="center" vertical="center" wrapText="1" shrinkToFit="1"/>
      <protection/>
    </xf>
    <xf numFmtId="184" fontId="8" fillId="0" borderId="10" xfId="0" applyNumberFormat="1" applyFont="1" applyBorder="1" applyAlignment="1" applyProtection="1">
      <alignment horizontal="center" vertical="center"/>
      <protection/>
    </xf>
    <xf numFmtId="184" fontId="3" fillId="0" borderId="12" xfId="0" applyNumberFormat="1" applyFont="1" applyBorder="1" applyAlignment="1" applyProtection="1">
      <alignment horizontal="center" vertical="center" shrinkToFit="1"/>
      <protection/>
    </xf>
    <xf numFmtId="184" fontId="3" fillId="0" borderId="13" xfId="0" applyNumberFormat="1" applyFont="1" applyBorder="1" applyAlignment="1" applyProtection="1">
      <alignment horizontal="center" vertical="center" shrinkToFit="1"/>
      <protection/>
    </xf>
    <xf numFmtId="184" fontId="3" fillId="0" borderId="11" xfId="0" applyNumberFormat="1" applyFont="1" applyBorder="1" applyAlignment="1" applyProtection="1">
      <alignment horizontal="center" vertical="center" shrinkToFit="1"/>
      <protection/>
    </xf>
    <xf numFmtId="184" fontId="3" fillId="0" borderId="14" xfId="0" applyNumberFormat="1" applyFont="1" applyBorder="1" applyAlignment="1" applyProtection="1">
      <alignment horizontal="left" vertical="center" shrinkToFit="1"/>
      <protection/>
    </xf>
    <xf numFmtId="184" fontId="3" fillId="0" borderId="15" xfId="0" applyNumberFormat="1" applyFont="1" applyBorder="1" applyAlignment="1" applyProtection="1">
      <alignment horizontal="left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184" fontId="3" fillId="0" borderId="12" xfId="0" applyNumberFormat="1" applyFont="1" applyBorder="1" applyAlignment="1" applyProtection="1">
      <alignment horizontal="center" vertical="center" wrapText="1"/>
      <protection/>
    </xf>
    <xf numFmtId="184" fontId="3" fillId="0" borderId="11" xfId="0" applyNumberFormat="1" applyFont="1" applyBorder="1" applyAlignment="1" applyProtection="1">
      <alignment horizontal="center" vertical="center" wrapText="1"/>
      <protection/>
    </xf>
    <xf numFmtId="184" fontId="3" fillId="0" borderId="12" xfId="0" applyNumberFormat="1" applyFont="1" applyBorder="1" applyAlignment="1" applyProtection="1">
      <alignment horizontal="center" vertical="center" wrapText="1" shrinkToFit="1"/>
      <protection/>
    </xf>
    <xf numFmtId="184" fontId="3" fillId="0" borderId="11" xfId="0" applyNumberFormat="1" applyFont="1" applyBorder="1" applyAlignment="1" applyProtection="1">
      <alignment horizontal="center" vertical="center" wrapText="1" shrinkToFit="1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0"/>
  <sheetViews>
    <sheetView tabSelected="1" zoomScalePageLayoutView="0" workbookViewId="0" topLeftCell="A1">
      <selection activeCell="A5" sqref="A5:IV7"/>
    </sheetView>
  </sheetViews>
  <sheetFormatPr defaultColWidth="9.00390625" defaultRowHeight="13.5"/>
  <cols>
    <col min="1" max="1" width="3.625" style="3" customWidth="1"/>
    <col min="2" max="2" width="9.50390625" style="4" customWidth="1"/>
    <col min="3" max="3" width="6.875" style="5" customWidth="1"/>
    <col min="4" max="4" width="6.00390625" style="5" customWidth="1"/>
    <col min="5" max="6" width="5.50390625" style="5" customWidth="1"/>
    <col min="7" max="7" width="4.625" style="5" customWidth="1"/>
    <col min="8" max="14" width="3.625" style="5" customWidth="1"/>
    <col min="15" max="19" width="3.625" style="4" customWidth="1"/>
    <col min="20" max="20" width="6.00390625" style="4" customWidth="1"/>
    <col min="21" max="21" width="5.25390625" style="0" customWidth="1"/>
  </cols>
  <sheetData>
    <row r="1" spans="1:21" s="1" customFormat="1" ht="55.5" customHeight="1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</row>
    <row r="2" spans="1:21" s="2" customFormat="1" ht="60.75" customHeight="1">
      <c r="A2" s="28" t="s">
        <v>0</v>
      </c>
      <c r="B2" s="30" t="s">
        <v>36</v>
      </c>
      <c r="C2" s="32" t="s">
        <v>1</v>
      </c>
      <c r="D2" s="15" t="s">
        <v>60</v>
      </c>
      <c r="E2" s="13" t="s">
        <v>2</v>
      </c>
      <c r="F2" s="13" t="s">
        <v>3</v>
      </c>
      <c r="G2" s="13" t="s">
        <v>4</v>
      </c>
      <c r="H2" s="13" t="s">
        <v>15</v>
      </c>
      <c r="I2" s="13" t="s">
        <v>16</v>
      </c>
      <c r="J2" s="13" t="s">
        <v>17</v>
      </c>
      <c r="K2" s="13" t="s">
        <v>18</v>
      </c>
      <c r="L2" s="13" t="s">
        <v>19</v>
      </c>
      <c r="M2" s="13" t="s">
        <v>20</v>
      </c>
      <c r="N2" s="13" t="s">
        <v>5</v>
      </c>
      <c r="O2" s="13" t="s">
        <v>6</v>
      </c>
      <c r="P2" s="13" t="s">
        <v>7</v>
      </c>
      <c r="Q2" s="13" t="s">
        <v>21</v>
      </c>
      <c r="R2" s="14" t="s">
        <v>22</v>
      </c>
      <c r="S2" s="17" t="s">
        <v>35</v>
      </c>
      <c r="T2" s="30" t="s">
        <v>13</v>
      </c>
      <c r="U2" s="24" t="s">
        <v>9</v>
      </c>
    </row>
    <row r="3" spans="1:21" s="2" customFormat="1" ht="41.25" customHeight="1">
      <c r="A3" s="29"/>
      <c r="B3" s="31"/>
      <c r="C3" s="33"/>
      <c r="D3" s="16" t="s">
        <v>61</v>
      </c>
      <c r="E3" s="10" t="s">
        <v>10</v>
      </c>
      <c r="F3" s="10" t="s">
        <v>11</v>
      </c>
      <c r="G3" s="10" t="s">
        <v>12</v>
      </c>
      <c r="H3" s="10" t="s">
        <v>23</v>
      </c>
      <c r="I3" s="10" t="s">
        <v>24</v>
      </c>
      <c r="J3" s="10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0" t="s">
        <v>31</v>
      </c>
      <c r="Q3" s="10" t="s">
        <v>32</v>
      </c>
      <c r="R3" s="10" t="s">
        <v>33</v>
      </c>
      <c r="S3" s="12" t="s">
        <v>34</v>
      </c>
      <c r="T3" s="31"/>
      <c r="U3" s="25"/>
    </row>
    <row r="4" spans="1:21" s="2" customFormat="1" ht="35.25" customHeight="1">
      <c r="A4" s="34" t="s">
        <v>8</v>
      </c>
      <c r="B4" s="35"/>
      <c r="C4" s="35"/>
      <c r="D4" s="36"/>
      <c r="E4" s="18">
        <f aca="true" t="shared" si="0" ref="E4:T4">SUM(E5:E20)</f>
        <v>41</v>
      </c>
      <c r="F4" s="18">
        <f t="shared" si="0"/>
        <v>32</v>
      </c>
      <c r="G4" s="18">
        <f t="shared" si="0"/>
        <v>10</v>
      </c>
      <c r="H4" s="6">
        <f t="shared" si="0"/>
        <v>5</v>
      </c>
      <c r="I4" s="6">
        <f t="shared" si="0"/>
        <v>1</v>
      </c>
      <c r="J4" s="6">
        <f t="shared" si="0"/>
        <v>1</v>
      </c>
      <c r="K4" s="6">
        <f t="shared" si="0"/>
        <v>1</v>
      </c>
      <c r="L4" s="6">
        <f t="shared" si="0"/>
        <v>1</v>
      </c>
      <c r="M4" s="6">
        <f t="shared" si="0"/>
        <v>1</v>
      </c>
      <c r="N4" s="6">
        <f t="shared" si="0"/>
        <v>8</v>
      </c>
      <c r="O4" s="6">
        <f t="shared" si="0"/>
        <v>6</v>
      </c>
      <c r="P4" s="6">
        <f t="shared" si="0"/>
        <v>5</v>
      </c>
      <c r="Q4" s="6">
        <f t="shared" si="0"/>
        <v>4</v>
      </c>
      <c r="R4" s="6">
        <f t="shared" si="0"/>
        <v>2</v>
      </c>
      <c r="S4" s="6">
        <f t="shared" si="0"/>
        <v>2</v>
      </c>
      <c r="T4" s="6">
        <f t="shared" si="0"/>
        <v>120</v>
      </c>
      <c r="U4" s="26"/>
    </row>
    <row r="5" spans="1:21" s="2" customFormat="1" ht="31.5" customHeight="1">
      <c r="A5" s="7">
        <v>1</v>
      </c>
      <c r="B5" s="19" t="s">
        <v>37</v>
      </c>
      <c r="C5" s="22" t="s">
        <v>43</v>
      </c>
      <c r="D5" s="23"/>
      <c r="E5" s="6">
        <v>6</v>
      </c>
      <c r="F5" s="6">
        <v>5</v>
      </c>
      <c r="G5" s="6"/>
      <c r="H5" s="6">
        <v>3</v>
      </c>
      <c r="I5" s="6"/>
      <c r="J5" s="6">
        <v>1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/>
      <c r="Q5" s="6"/>
      <c r="R5" s="6"/>
      <c r="S5" s="6"/>
      <c r="T5" s="8">
        <f aca="true" t="shared" si="1" ref="T5:T20">SUM(E5:S5)</f>
        <v>20</v>
      </c>
      <c r="U5" s="9"/>
    </row>
    <row r="6" spans="1:21" s="2" customFormat="1" ht="31.5" customHeight="1">
      <c r="A6" s="7">
        <v>2</v>
      </c>
      <c r="B6" s="20"/>
      <c r="C6" s="22" t="s">
        <v>44</v>
      </c>
      <c r="D6" s="23"/>
      <c r="E6" s="6"/>
      <c r="F6" s="6"/>
      <c r="G6" s="6">
        <v>2</v>
      </c>
      <c r="H6" s="6">
        <v>2</v>
      </c>
      <c r="I6" s="6">
        <v>1</v>
      </c>
      <c r="J6" s="6"/>
      <c r="K6" s="6"/>
      <c r="L6" s="6"/>
      <c r="M6" s="6"/>
      <c r="N6" s="6"/>
      <c r="O6" s="6"/>
      <c r="P6" s="6"/>
      <c r="Q6" s="6"/>
      <c r="R6" s="6"/>
      <c r="S6" s="6"/>
      <c r="T6" s="8">
        <f t="shared" si="1"/>
        <v>5</v>
      </c>
      <c r="U6" s="9"/>
    </row>
    <row r="7" spans="1:21" s="2" customFormat="1" ht="31.5" customHeight="1">
      <c r="A7" s="7">
        <v>3</v>
      </c>
      <c r="B7" s="21"/>
      <c r="C7" s="22" t="s">
        <v>45</v>
      </c>
      <c r="D7" s="23"/>
      <c r="E7" s="6">
        <v>2</v>
      </c>
      <c r="F7" s="6">
        <v>2</v>
      </c>
      <c r="G7" s="6">
        <v>1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8">
        <f t="shared" si="1"/>
        <v>5</v>
      </c>
      <c r="U7" s="9"/>
    </row>
    <row r="8" spans="1:21" s="2" customFormat="1" ht="31.5" customHeight="1">
      <c r="A8" s="7">
        <v>4</v>
      </c>
      <c r="B8" s="8" t="s">
        <v>39</v>
      </c>
      <c r="C8" s="22" t="s">
        <v>46</v>
      </c>
      <c r="D8" s="23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>
        <v>2</v>
      </c>
      <c r="T8" s="8">
        <f t="shared" si="1"/>
        <v>2</v>
      </c>
      <c r="U8" s="9"/>
    </row>
    <row r="9" spans="1:21" s="2" customFormat="1" ht="31.5" customHeight="1">
      <c r="A9" s="7">
        <v>5</v>
      </c>
      <c r="B9" s="8" t="s">
        <v>38</v>
      </c>
      <c r="C9" s="22" t="s">
        <v>47</v>
      </c>
      <c r="D9" s="23"/>
      <c r="E9" s="6">
        <v>8</v>
      </c>
      <c r="F9" s="6">
        <v>6</v>
      </c>
      <c r="G9" s="6">
        <v>2</v>
      </c>
      <c r="H9" s="6"/>
      <c r="I9" s="6"/>
      <c r="J9" s="6"/>
      <c r="K9" s="6"/>
      <c r="L9" s="6"/>
      <c r="M9" s="6"/>
      <c r="N9" s="6">
        <v>2</v>
      </c>
      <c r="O9" s="6">
        <v>2</v>
      </c>
      <c r="P9" s="6">
        <v>1</v>
      </c>
      <c r="Q9" s="6">
        <v>2</v>
      </c>
      <c r="R9" s="6">
        <v>1</v>
      </c>
      <c r="S9" s="6"/>
      <c r="T9" s="8">
        <f t="shared" si="1"/>
        <v>24</v>
      </c>
      <c r="U9" s="9"/>
    </row>
    <row r="10" spans="1:21" s="2" customFormat="1" ht="31.5" customHeight="1">
      <c r="A10" s="7">
        <v>6</v>
      </c>
      <c r="B10" s="11" t="s">
        <v>41</v>
      </c>
      <c r="C10" s="22" t="s">
        <v>40</v>
      </c>
      <c r="D10" s="23"/>
      <c r="E10" s="6">
        <v>10</v>
      </c>
      <c r="F10" s="6">
        <v>6</v>
      </c>
      <c r="G10" s="6">
        <v>2</v>
      </c>
      <c r="H10" s="6"/>
      <c r="I10" s="6"/>
      <c r="J10" s="6"/>
      <c r="K10" s="6"/>
      <c r="L10" s="6"/>
      <c r="M10" s="6"/>
      <c r="N10" s="6">
        <v>1</v>
      </c>
      <c r="O10" s="6">
        <v>1</v>
      </c>
      <c r="P10" s="6">
        <v>1</v>
      </c>
      <c r="Q10" s="6"/>
      <c r="R10" s="6">
        <v>1</v>
      </c>
      <c r="S10" s="6"/>
      <c r="T10" s="8">
        <f t="shared" si="1"/>
        <v>22</v>
      </c>
      <c r="U10" s="9"/>
    </row>
    <row r="11" spans="1:21" s="2" customFormat="1" ht="31.5" customHeight="1">
      <c r="A11" s="7">
        <v>7</v>
      </c>
      <c r="B11" s="19" t="s">
        <v>50</v>
      </c>
      <c r="C11" s="22" t="s">
        <v>42</v>
      </c>
      <c r="D11" s="23"/>
      <c r="E11" s="6">
        <v>2</v>
      </c>
      <c r="F11" s="6">
        <v>2</v>
      </c>
      <c r="G11" s="6">
        <v>1</v>
      </c>
      <c r="H11" s="6"/>
      <c r="I11" s="6"/>
      <c r="J11" s="6"/>
      <c r="K11" s="6"/>
      <c r="L11" s="6"/>
      <c r="M11" s="6"/>
      <c r="N11" s="6"/>
      <c r="O11" s="6"/>
      <c r="P11" s="6"/>
      <c r="Q11" s="6">
        <v>1</v>
      </c>
      <c r="R11" s="6"/>
      <c r="S11" s="6"/>
      <c r="T11" s="8">
        <f t="shared" si="1"/>
        <v>6</v>
      </c>
      <c r="U11" s="9"/>
    </row>
    <row r="12" spans="1:21" s="2" customFormat="1" ht="31.5" customHeight="1">
      <c r="A12" s="7">
        <v>8</v>
      </c>
      <c r="B12" s="20"/>
      <c r="C12" s="22" t="s">
        <v>48</v>
      </c>
      <c r="D12" s="23"/>
      <c r="E12" s="6">
        <v>3</v>
      </c>
      <c r="F12" s="6">
        <v>2</v>
      </c>
      <c r="G12" s="6">
        <v>1</v>
      </c>
      <c r="H12" s="6"/>
      <c r="I12" s="6"/>
      <c r="J12" s="6"/>
      <c r="K12" s="6"/>
      <c r="L12" s="6"/>
      <c r="M12" s="6"/>
      <c r="N12" s="6">
        <v>1</v>
      </c>
      <c r="O12" s="6">
        <v>1</v>
      </c>
      <c r="P12" s="6">
        <v>1</v>
      </c>
      <c r="Q12" s="6">
        <v>1</v>
      </c>
      <c r="R12" s="6"/>
      <c r="S12" s="6"/>
      <c r="T12" s="8">
        <f t="shared" si="1"/>
        <v>10</v>
      </c>
      <c r="U12" s="9"/>
    </row>
    <row r="13" spans="1:21" s="2" customFormat="1" ht="31.5" customHeight="1">
      <c r="A13" s="7">
        <v>9</v>
      </c>
      <c r="B13" s="21"/>
      <c r="C13" s="22" t="s">
        <v>49</v>
      </c>
      <c r="D13" s="23"/>
      <c r="E13" s="6">
        <v>1</v>
      </c>
      <c r="F13" s="6">
        <v>1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8">
        <f t="shared" si="1"/>
        <v>2</v>
      </c>
      <c r="U13" s="9"/>
    </row>
    <row r="14" spans="1:21" s="2" customFormat="1" ht="31.5" customHeight="1">
      <c r="A14" s="7">
        <v>10</v>
      </c>
      <c r="B14" s="19" t="s">
        <v>54</v>
      </c>
      <c r="C14" s="22" t="s">
        <v>51</v>
      </c>
      <c r="D14" s="23"/>
      <c r="E14" s="6">
        <v>1</v>
      </c>
      <c r="F14" s="6">
        <v>1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8">
        <f t="shared" si="1"/>
        <v>2</v>
      </c>
      <c r="U14" s="9"/>
    </row>
    <row r="15" spans="1:21" s="2" customFormat="1" ht="31.5" customHeight="1">
      <c r="A15" s="7">
        <v>11</v>
      </c>
      <c r="B15" s="20"/>
      <c r="C15" s="22" t="s">
        <v>52</v>
      </c>
      <c r="D15" s="23"/>
      <c r="E15" s="6">
        <v>1</v>
      </c>
      <c r="F15" s="6">
        <v>1</v>
      </c>
      <c r="G15" s="6"/>
      <c r="H15" s="6"/>
      <c r="I15" s="6"/>
      <c r="J15" s="6"/>
      <c r="K15" s="6"/>
      <c r="L15" s="6"/>
      <c r="M15" s="6"/>
      <c r="N15" s="6">
        <v>1</v>
      </c>
      <c r="O15" s="6">
        <v>1</v>
      </c>
      <c r="P15" s="6"/>
      <c r="Q15" s="6"/>
      <c r="R15" s="6"/>
      <c r="S15" s="6"/>
      <c r="T15" s="8">
        <f t="shared" si="1"/>
        <v>4</v>
      </c>
      <c r="U15" s="9"/>
    </row>
    <row r="16" spans="1:21" s="2" customFormat="1" ht="31.5" customHeight="1">
      <c r="A16" s="7">
        <v>12</v>
      </c>
      <c r="B16" s="21"/>
      <c r="C16" s="22" t="s">
        <v>53</v>
      </c>
      <c r="D16" s="23"/>
      <c r="E16" s="6">
        <v>2</v>
      </c>
      <c r="F16" s="6">
        <v>2</v>
      </c>
      <c r="G16" s="6"/>
      <c r="H16" s="6"/>
      <c r="I16" s="6"/>
      <c r="J16" s="6"/>
      <c r="K16" s="6"/>
      <c r="L16" s="6"/>
      <c r="M16" s="6"/>
      <c r="N16" s="6">
        <v>1</v>
      </c>
      <c r="O16" s="6"/>
      <c r="P16" s="6">
        <v>1</v>
      </c>
      <c r="Q16" s="6"/>
      <c r="R16" s="6"/>
      <c r="S16" s="6"/>
      <c r="T16" s="8">
        <f t="shared" si="1"/>
        <v>6</v>
      </c>
      <c r="U16" s="9"/>
    </row>
    <row r="17" spans="1:21" s="2" customFormat="1" ht="31.5" customHeight="1">
      <c r="A17" s="7">
        <v>13</v>
      </c>
      <c r="B17" s="19" t="s">
        <v>59</v>
      </c>
      <c r="C17" s="22" t="s">
        <v>55</v>
      </c>
      <c r="D17" s="23"/>
      <c r="E17" s="6">
        <v>1</v>
      </c>
      <c r="F17" s="6">
        <v>1</v>
      </c>
      <c r="G17" s="6">
        <v>1</v>
      </c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/>
      <c r="S17" s="6"/>
      <c r="T17" s="8">
        <f t="shared" si="1"/>
        <v>4</v>
      </c>
      <c r="U17" s="9"/>
    </row>
    <row r="18" spans="1:21" s="2" customFormat="1" ht="31.5" customHeight="1">
      <c r="A18" s="7">
        <v>14</v>
      </c>
      <c r="B18" s="20"/>
      <c r="C18" s="22" t="s">
        <v>56</v>
      </c>
      <c r="D18" s="23"/>
      <c r="E18" s="6">
        <v>2</v>
      </c>
      <c r="F18" s="6">
        <v>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8">
        <f t="shared" si="1"/>
        <v>3</v>
      </c>
      <c r="U18" s="9"/>
    </row>
    <row r="19" spans="1:21" s="2" customFormat="1" ht="31.5" customHeight="1">
      <c r="A19" s="7">
        <v>15</v>
      </c>
      <c r="B19" s="20"/>
      <c r="C19" s="22" t="s">
        <v>57</v>
      </c>
      <c r="D19" s="23"/>
      <c r="E19" s="6">
        <v>1</v>
      </c>
      <c r="F19" s="6">
        <v>1</v>
      </c>
      <c r="G19" s="6"/>
      <c r="H19" s="6"/>
      <c r="I19" s="6"/>
      <c r="J19" s="6"/>
      <c r="K19" s="6"/>
      <c r="L19" s="6"/>
      <c r="M19" s="6"/>
      <c r="N19" s="6">
        <v>1</v>
      </c>
      <c r="O19" s="6"/>
      <c r="P19" s="6"/>
      <c r="Q19" s="6"/>
      <c r="R19" s="6"/>
      <c r="S19" s="6"/>
      <c r="T19" s="8">
        <f t="shared" si="1"/>
        <v>3</v>
      </c>
      <c r="U19" s="9"/>
    </row>
    <row r="20" spans="1:21" s="2" customFormat="1" ht="31.5" customHeight="1">
      <c r="A20" s="7">
        <v>16</v>
      </c>
      <c r="B20" s="21"/>
      <c r="C20" s="22" t="s">
        <v>58</v>
      </c>
      <c r="D20" s="23"/>
      <c r="E20" s="6">
        <v>1</v>
      </c>
      <c r="F20" s="6">
        <v>1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8">
        <f t="shared" si="1"/>
        <v>2</v>
      </c>
      <c r="U20" s="9"/>
    </row>
  </sheetData>
  <sheetProtection/>
  <mergeCells count="27">
    <mergeCell ref="C14:D14"/>
    <mergeCell ref="A4:D4"/>
    <mergeCell ref="C5:D5"/>
    <mergeCell ref="C6:D6"/>
    <mergeCell ref="C7:D7"/>
    <mergeCell ref="C8:D8"/>
    <mergeCell ref="C13:D13"/>
    <mergeCell ref="C9:D9"/>
    <mergeCell ref="C10:D10"/>
    <mergeCell ref="C11:D11"/>
    <mergeCell ref="C12:D12"/>
    <mergeCell ref="U2:U4"/>
    <mergeCell ref="A1:U1"/>
    <mergeCell ref="A2:A3"/>
    <mergeCell ref="B2:B3"/>
    <mergeCell ref="C2:C3"/>
    <mergeCell ref="T2:T3"/>
    <mergeCell ref="B5:B7"/>
    <mergeCell ref="B11:B13"/>
    <mergeCell ref="B14:B16"/>
    <mergeCell ref="B17:B20"/>
    <mergeCell ref="C17:D17"/>
    <mergeCell ref="C18:D18"/>
    <mergeCell ref="C19:D19"/>
    <mergeCell ref="C20:D20"/>
    <mergeCell ref="C15:D15"/>
    <mergeCell ref="C16:D16"/>
  </mergeCells>
  <printOptions horizontalCentered="1"/>
  <pageMargins left="0.61" right="0.1968503937007874" top="0.984251968503937" bottom="0.3937007874015748" header="0.5118110236220472" footer="0.1968503937007874"/>
  <pageSetup horizontalDpi="600" verticalDpi="600" orientation="portrait" paperSize="9" r:id="rId1"/>
  <headerFooter alignWithMargins="0">
    <oddFooter>&amp;C&amp;"宋体,常规"&amp;12第&amp;"宋体,常规"&amp;12&amp;P&amp;"宋体,常规"&amp;12页，共&amp;"宋体,常规"&amp;12&amp;N&amp;"宋体,常规"&amp;12页&amp;R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XiaZaiMa.Com</cp:lastModifiedBy>
  <cp:lastPrinted>2019-07-31T09:09:56Z</cp:lastPrinted>
  <dcterms:created xsi:type="dcterms:W3CDTF">2012-05-11T02:51:43Z</dcterms:created>
  <dcterms:modified xsi:type="dcterms:W3CDTF">2019-07-31T09:30:13Z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