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 tabRatio="737"/>
  </bookViews>
  <sheets>
    <sheet name="汇总表" sheetId="1" r:id="rId1"/>
    <sheet name="高中语文" sheetId="2" r:id="rId2"/>
    <sheet name="高中化学" sheetId="3" r:id="rId3"/>
    <sheet name="高中数学" sheetId="4" r:id="rId4"/>
    <sheet name="高中物理" sheetId="5" r:id="rId5"/>
    <sheet name="高中历史" sheetId="6" r:id="rId6"/>
    <sheet name="高中地理" sheetId="7" r:id="rId7"/>
    <sheet name="高中体育" sheetId="8" r:id="rId8"/>
  </sheets>
  <definedNames>
    <definedName name="_xlnm._FilterDatabase" localSheetId="0" hidden="1">汇总表!$A$3:$Q$221</definedName>
    <definedName name="_xlnm._FilterDatabase" localSheetId="1" hidden="1">高中语文!#REF!</definedName>
    <definedName name="_xlnm.Print_Titles" localSheetId="5">高中历史!$1:$4</definedName>
    <definedName name="_xlnm.Print_Titles" localSheetId="3">高中数学!$1:$4</definedName>
    <definedName name="_xlnm.Print_Titles" localSheetId="7">高中体育!$1:$4</definedName>
    <definedName name="_xlnm.Print_Titles" localSheetId="4">高中物理!$1:$4</definedName>
    <definedName name="_xlnm.Print_Titles" localSheetId="0">汇总表!$1:$3</definedName>
    <definedName name="_xlnm.Print_Titles" localSheetId="1">高中语文!$1:$4</definedName>
  </definedNames>
  <calcPr calcId="144525"/>
</workbook>
</file>

<file path=xl/sharedStrings.xml><?xml version="1.0" encoding="utf-8"?>
<sst xmlns="http://schemas.openxmlformats.org/spreadsheetml/2006/main" count="557">
  <si>
    <t>罗平县2019年公开招聘教师笔试成绩(含政策性加分)公布</t>
  </si>
  <si>
    <t>序号</t>
  </si>
  <si>
    <t>考场号</t>
  </si>
  <si>
    <t>座位号</t>
  </si>
  <si>
    <t>考号</t>
  </si>
  <si>
    <t>姓名</t>
  </si>
  <si>
    <t>性别</t>
  </si>
  <si>
    <t>民族</t>
  </si>
  <si>
    <t>学历</t>
  </si>
  <si>
    <t>专业</t>
  </si>
  <si>
    <t>报考岗位</t>
  </si>
  <si>
    <t>笔试成绩</t>
  </si>
  <si>
    <t>政策性加分</t>
  </si>
  <si>
    <t>总成绩</t>
  </si>
  <si>
    <t>专业知识</t>
  </si>
  <si>
    <t>教法技能</t>
  </si>
  <si>
    <t>教育学</t>
  </si>
  <si>
    <t>教育心理学</t>
  </si>
  <si>
    <t>合计</t>
  </si>
  <si>
    <t>1</t>
  </si>
  <si>
    <t>01</t>
  </si>
  <si>
    <t>201909A01018</t>
  </si>
  <si>
    <t>李倩倩</t>
  </si>
  <si>
    <t>女</t>
  </si>
  <si>
    <t>汉族</t>
  </si>
  <si>
    <t>大学本科</t>
  </si>
  <si>
    <t>汉语言文学</t>
  </si>
  <si>
    <t>高中语文</t>
  </si>
  <si>
    <t>02</t>
  </si>
  <si>
    <t>201909A01032</t>
  </si>
  <si>
    <t>金玉</t>
  </si>
  <si>
    <t>03</t>
  </si>
  <si>
    <t>201909A01004</t>
  </si>
  <si>
    <t>武赢</t>
  </si>
  <si>
    <t>04</t>
  </si>
  <si>
    <t>201909A01025</t>
  </si>
  <si>
    <t>周世荣</t>
  </si>
  <si>
    <t>男</t>
  </si>
  <si>
    <t>05</t>
  </si>
  <si>
    <t>201909A01021</t>
  </si>
  <si>
    <t>徐萍</t>
  </si>
  <si>
    <t>缺考</t>
  </si>
  <si>
    <t>06</t>
  </si>
  <si>
    <t>201909A01011</t>
  </si>
  <si>
    <t>顾庆丰</t>
  </si>
  <si>
    <t>07</t>
  </si>
  <si>
    <t>201909A01008</t>
  </si>
  <si>
    <t>颜蕾</t>
  </si>
  <si>
    <t>08</t>
  </si>
  <si>
    <t>201909A01030</t>
  </si>
  <si>
    <t>余琴</t>
  </si>
  <si>
    <t>09</t>
  </si>
  <si>
    <t>201909A01037</t>
  </si>
  <si>
    <t>武亚兰</t>
  </si>
  <si>
    <t>秘书学</t>
  </si>
  <si>
    <t>10</t>
  </si>
  <si>
    <t>201909A01012</t>
  </si>
  <si>
    <t>刘丹</t>
  </si>
  <si>
    <t>11</t>
  </si>
  <si>
    <t>201909A01013</t>
  </si>
  <si>
    <t>王婷</t>
  </si>
  <si>
    <t>12</t>
  </si>
  <si>
    <t>201909A01041</t>
  </si>
  <si>
    <t>刘玲</t>
  </si>
  <si>
    <t>13</t>
  </si>
  <si>
    <t>201909A01015</t>
  </si>
  <si>
    <t>黄永芬</t>
  </si>
  <si>
    <t>14</t>
  </si>
  <si>
    <t>201909A01033</t>
  </si>
  <si>
    <t>王晨晞</t>
  </si>
  <si>
    <t>汉语言(商务文秘)</t>
  </si>
  <si>
    <t>15</t>
  </si>
  <si>
    <t>201909A01019</t>
  </si>
  <si>
    <t>张梦</t>
  </si>
  <si>
    <t>16</t>
  </si>
  <si>
    <t>201909A01010</t>
  </si>
  <si>
    <t>肖艳</t>
  </si>
  <si>
    <t>17</t>
  </si>
  <si>
    <t>201909A01034</t>
  </si>
  <si>
    <t>陈艳丽</t>
  </si>
  <si>
    <t>18</t>
  </si>
  <si>
    <t>201909A01001</t>
  </si>
  <si>
    <t>罗澜馨</t>
  </si>
  <si>
    <t>19</t>
  </si>
  <si>
    <t>201909A01024</t>
  </si>
  <si>
    <t>刁鸣娅</t>
  </si>
  <si>
    <t>黎族</t>
  </si>
  <si>
    <t>20</t>
  </si>
  <si>
    <t>201909A01020</t>
  </si>
  <si>
    <t>刘琳</t>
  </si>
  <si>
    <t>21</t>
  </si>
  <si>
    <t>201909A01042</t>
  </si>
  <si>
    <t>梁馨月</t>
  </si>
  <si>
    <t>22</t>
  </si>
  <si>
    <t>201909A01028</t>
  </si>
  <si>
    <t>田婷</t>
  </si>
  <si>
    <t>23</t>
  </si>
  <si>
    <t>201909A01039</t>
  </si>
  <si>
    <t>张艳琼</t>
  </si>
  <si>
    <t>彝族</t>
  </si>
  <si>
    <t>24</t>
  </si>
  <si>
    <t>201909A01022</t>
  </si>
  <si>
    <t>杨成琳</t>
  </si>
  <si>
    <t>25</t>
  </si>
  <si>
    <t>201909A01003</t>
  </si>
  <si>
    <t>陈蕊</t>
  </si>
  <si>
    <t>26</t>
  </si>
  <si>
    <t>201909A01043</t>
  </si>
  <si>
    <t>赵春燕</t>
  </si>
  <si>
    <t>27</t>
  </si>
  <si>
    <t>201909A01029</t>
  </si>
  <si>
    <t>苏敏</t>
  </si>
  <si>
    <t>英语</t>
  </si>
  <si>
    <t>28</t>
  </si>
  <si>
    <t>201909A01027</t>
  </si>
  <si>
    <t>李媛</t>
  </si>
  <si>
    <t>29</t>
  </si>
  <si>
    <t>201909A01031</t>
  </si>
  <si>
    <t>普彦菲</t>
  </si>
  <si>
    <t>人文教育</t>
  </si>
  <si>
    <t>30</t>
  </si>
  <si>
    <t>201909A01047</t>
  </si>
  <si>
    <t>朱文玲</t>
  </si>
  <si>
    <t>2</t>
  </si>
  <si>
    <t>201909A01045</t>
  </si>
  <si>
    <t>李安益</t>
  </si>
  <si>
    <t>201909A01026</t>
  </si>
  <si>
    <t>黄艳能</t>
  </si>
  <si>
    <t>201909A01044</t>
  </si>
  <si>
    <t>王祯玲</t>
  </si>
  <si>
    <t>201909A01002</t>
  </si>
  <si>
    <t>刘金玮</t>
  </si>
  <si>
    <t>201909A01014</t>
  </si>
  <si>
    <t>罗丹</t>
  </si>
  <si>
    <t>社会学</t>
  </si>
  <si>
    <t>201909A01006</t>
  </si>
  <si>
    <t>梁双福</t>
  </si>
  <si>
    <t>201909A01046</t>
  </si>
  <si>
    <t>吴芳</t>
  </si>
  <si>
    <t>201909A01038</t>
  </si>
  <si>
    <t>林磊</t>
  </si>
  <si>
    <t>201909A01035</t>
  </si>
  <si>
    <t>王庭辉</t>
  </si>
  <si>
    <t>汉语国际教育</t>
  </si>
  <si>
    <t>201909A01007</t>
  </si>
  <si>
    <t>段玉梅</t>
  </si>
  <si>
    <t>201909A01017</t>
  </si>
  <si>
    <t>王俊雯</t>
  </si>
  <si>
    <t>布依族</t>
  </si>
  <si>
    <t>201909A01036</t>
  </si>
  <si>
    <t>郎太泽</t>
  </si>
  <si>
    <t>华文教育</t>
  </si>
  <si>
    <t>201909A01023</t>
  </si>
  <si>
    <t>张瑞芬</t>
  </si>
  <si>
    <t>201909A01016</t>
  </si>
  <si>
    <t>杨文静</t>
  </si>
  <si>
    <t>201909A01009</t>
  </si>
  <si>
    <t>刘遥</t>
  </si>
  <si>
    <t>201909A01040</t>
  </si>
  <si>
    <t>钱清清</t>
  </si>
  <si>
    <t>201909A01005</t>
  </si>
  <si>
    <t>张双敏</t>
  </si>
  <si>
    <t>201909A05007</t>
  </si>
  <si>
    <t>秦僖</t>
  </si>
  <si>
    <t>化学</t>
  </si>
  <si>
    <t>高中化学</t>
  </si>
  <si>
    <t>201909A05004</t>
  </si>
  <si>
    <t>赵洪燕</t>
  </si>
  <si>
    <t>201909A05012</t>
  </si>
  <si>
    <t>山艳娟</t>
  </si>
  <si>
    <t>201909A05010</t>
  </si>
  <si>
    <t>徐鹏艳</t>
  </si>
  <si>
    <t>201909A05011</t>
  </si>
  <si>
    <t>马德倩</t>
  </si>
  <si>
    <t>201909A05003</t>
  </si>
  <si>
    <t>赖彭娟</t>
  </si>
  <si>
    <t>201909A05009</t>
  </si>
  <si>
    <t>燕尚青</t>
  </si>
  <si>
    <t>201909A05002</t>
  </si>
  <si>
    <t>李仕旭</t>
  </si>
  <si>
    <t>201909A05006</t>
  </si>
  <si>
    <t>梁莹</t>
  </si>
  <si>
    <t>化学工程与工艺</t>
  </si>
  <si>
    <t>201909A05001</t>
  </si>
  <si>
    <t>李千莲</t>
  </si>
  <si>
    <t>201909A05008</t>
  </si>
  <si>
    <t>卢燕珍</t>
  </si>
  <si>
    <t>瑶族</t>
  </si>
  <si>
    <t>201909A05013</t>
  </si>
  <si>
    <t>付延英</t>
  </si>
  <si>
    <t>应用化学</t>
  </si>
  <si>
    <t>201909A05005</t>
  </si>
  <si>
    <t>邹红艳</t>
  </si>
  <si>
    <t>3</t>
  </si>
  <si>
    <t>201909A02018</t>
  </si>
  <si>
    <t>段佳成</t>
  </si>
  <si>
    <t>白族</t>
  </si>
  <si>
    <t>数学与应用数学</t>
  </si>
  <si>
    <t>高中数学</t>
  </si>
  <si>
    <t>201909A02023</t>
  </si>
  <si>
    <t>岳稀</t>
  </si>
  <si>
    <t>201909A02010</t>
  </si>
  <si>
    <t>刘兴秀</t>
  </si>
  <si>
    <t>201909A02007</t>
  </si>
  <si>
    <t>李建美</t>
  </si>
  <si>
    <t>201909A02001</t>
  </si>
  <si>
    <t>黄开红</t>
  </si>
  <si>
    <t>201909A02002</t>
  </si>
  <si>
    <t>叶堂艳</t>
  </si>
  <si>
    <t>201909A02021</t>
  </si>
  <si>
    <t>何敏</t>
  </si>
  <si>
    <t>201909A02013</t>
  </si>
  <si>
    <t>资左桃</t>
  </si>
  <si>
    <t>201909A02016</t>
  </si>
  <si>
    <t>彭菊红</t>
  </si>
  <si>
    <t>201909A02012</t>
  </si>
  <si>
    <t>陈琼瑞</t>
  </si>
  <si>
    <t>信息与计算科学</t>
  </si>
  <si>
    <t>201909A02014</t>
  </si>
  <si>
    <t>宋永生</t>
  </si>
  <si>
    <t>201909A02025</t>
  </si>
  <si>
    <t>方雪敏</t>
  </si>
  <si>
    <t>201909A02006</t>
  </si>
  <si>
    <t>马玉娟</t>
  </si>
  <si>
    <t>回族</t>
  </si>
  <si>
    <t>201909A02004</t>
  </si>
  <si>
    <t>彭春艳</t>
  </si>
  <si>
    <t>201909A02008</t>
  </si>
  <si>
    <t>巴焕丽</t>
  </si>
  <si>
    <t>201909A02009</t>
  </si>
  <si>
    <t>朱金鑫</t>
  </si>
  <si>
    <t>会计学</t>
  </si>
  <si>
    <t>201909A02015</t>
  </si>
  <si>
    <t>陈学敏</t>
  </si>
  <si>
    <t>应用心理学</t>
  </si>
  <si>
    <t>201909A02003</t>
  </si>
  <si>
    <t>吴建雄</t>
  </si>
  <si>
    <t>201909A02027</t>
  </si>
  <si>
    <t>唐记</t>
  </si>
  <si>
    <t>经济统计学</t>
  </si>
  <si>
    <t>201909A02020</t>
  </si>
  <si>
    <t>陈根</t>
  </si>
  <si>
    <t>201909A02022</t>
  </si>
  <si>
    <t>杨红</t>
  </si>
  <si>
    <t>201909A02011</t>
  </si>
  <si>
    <t>黄艺漪</t>
  </si>
  <si>
    <t>201909A02017</t>
  </si>
  <si>
    <t>柏曼秋</t>
  </si>
  <si>
    <t>201909A02024</t>
  </si>
  <si>
    <t>彭辉</t>
  </si>
  <si>
    <t>201909A02026</t>
  </si>
  <si>
    <t>陶国亮</t>
  </si>
  <si>
    <t>201909A02019</t>
  </si>
  <si>
    <t>刘锡瑶</t>
  </si>
  <si>
    <t>201909A02005</t>
  </si>
  <si>
    <t>李双秀</t>
  </si>
  <si>
    <t>4</t>
  </si>
  <si>
    <t>201909A04023</t>
  </si>
  <si>
    <t>保巧玉</t>
  </si>
  <si>
    <t>物理学</t>
  </si>
  <si>
    <t>高中物理</t>
  </si>
  <si>
    <t>201909A04019</t>
  </si>
  <si>
    <t>太甲云</t>
  </si>
  <si>
    <t>201909A04024</t>
  </si>
  <si>
    <t>庞倩</t>
  </si>
  <si>
    <t>201909A04009</t>
  </si>
  <si>
    <t>王文斌</t>
  </si>
  <si>
    <t>201909A04021</t>
  </si>
  <si>
    <t>王要兵</t>
  </si>
  <si>
    <t>201909A04008</t>
  </si>
  <si>
    <t>熊罗孟</t>
  </si>
  <si>
    <t>201909A04005</t>
  </si>
  <si>
    <t>袁克江</t>
  </si>
  <si>
    <t>农业电气化</t>
  </si>
  <si>
    <t>201909A04004</t>
  </si>
  <si>
    <t>梁雄俊</t>
  </si>
  <si>
    <t>201909A04022</t>
  </si>
  <si>
    <t>王梨</t>
  </si>
  <si>
    <t>201909A04002</t>
  </si>
  <si>
    <t>王春艳</t>
  </si>
  <si>
    <t>林产化工（生物质化学工程）</t>
  </si>
  <si>
    <t>201909A04020</t>
  </si>
  <si>
    <t>李锐</t>
  </si>
  <si>
    <t>201909A04016</t>
  </si>
  <si>
    <t>侯路坤</t>
  </si>
  <si>
    <t>201909A04003</t>
  </si>
  <si>
    <t>佘兴永</t>
  </si>
  <si>
    <t>201909A04013</t>
  </si>
  <si>
    <t>金正平</t>
  </si>
  <si>
    <t>201909A04017</t>
  </si>
  <si>
    <t>候谦谦</t>
  </si>
  <si>
    <t>201909A04010</t>
  </si>
  <si>
    <t>程海祥</t>
  </si>
  <si>
    <t>201909A04012</t>
  </si>
  <si>
    <t>张全成</t>
  </si>
  <si>
    <t>应用物理学</t>
  </si>
  <si>
    <t>201909A04011</t>
  </si>
  <si>
    <t>张雪瑞</t>
  </si>
  <si>
    <t>201909A04014</t>
  </si>
  <si>
    <t>念金涛</t>
  </si>
  <si>
    <t>201909A04001</t>
  </si>
  <si>
    <t>徐春花</t>
  </si>
  <si>
    <t>201909A04007</t>
  </si>
  <si>
    <t>徐张旗</t>
  </si>
  <si>
    <t>201909A04018</t>
  </si>
  <si>
    <t>陈吉瑞</t>
  </si>
  <si>
    <t>201909A04015</t>
  </si>
  <si>
    <t>陈志涛</t>
  </si>
  <si>
    <t>201909A04006</t>
  </si>
  <si>
    <t>钱瑶玲</t>
  </si>
  <si>
    <t>5</t>
  </si>
  <si>
    <t>201909A08016</t>
  </si>
  <si>
    <t>钱增园</t>
  </si>
  <si>
    <t>历史学</t>
  </si>
  <si>
    <t>高中历史</t>
  </si>
  <si>
    <t>201909A08006</t>
  </si>
  <si>
    <t>陈国林</t>
  </si>
  <si>
    <t>201909A08004</t>
  </si>
  <si>
    <t>朱洪炽</t>
  </si>
  <si>
    <t>201909A08025</t>
  </si>
  <si>
    <t>明瑞萍</t>
  </si>
  <si>
    <t>201909A08019</t>
  </si>
  <si>
    <t>顾灵艳</t>
  </si>
  <si>
    <t>201909A08027</t>
  </si>
  <si>
    <t>张芸</t>
  </si>
  <si>
    <t>201909A08013</t>
  </si>
  <si>
    <t>朱倩倩</t>
  </si>
  <si>
    <t>201909A08003</t>
  </si>
  <si>
    <t>吴绍美</t>
  </si>
  <si>
    <t>201909A08008</t>
  </si>
  <si>
    <t>刘小蓉</t>
  </si>
  <si>
    <t>201909A08022</t>
  </si>
  <si>
    <t>胡恩娟</t>
  </si>
  <si>
    <t>201909A08012</t>
  </si>
  <si>
    <t>高进</t>
  </si>
  <si>
    <t>201909A08021</t>
  </si>
  <si>
    <t>阮开红</t>
  </si>
  <si>
    <t>201909A08005</t>
  </si>
  <si>
    <t>方稳</t>
  </si>
  <si>
    <t>国际经济与贸易</t>
  </si>
  <si>
    <t>201909A08023</t>
  </si>
  <si>
    <t>陈雪莲</t>
  </si>
  <si>
    <t>中国少数民族史</t>
  </si>
  <si>
    <t>201909A08010</t>
  </si>
  <si>
    <t>张宏斌</t>
  </si>
  <si>
    <t>201909A08024</t>
  </si>
  <si>
    <t>杨佳羲</t>
  </si>
  <si>
    <t>201909A08018</t>
  </si>
  <si>
    <t>杨仕银</t>
  </si>
  <si>
    <t>汉语言（商务文秘）</t>
  </si>
  <si>
    <t>201909A08002</t>
  </si>
  <si>
    <t>龚星</t>
  </si>
  <si>
    <t>201909A08001</t>
  </si>
  <si>
    <t>谢水波</t>
  </si>
  <si>
    <t>工商管理</t>
  </si>
  <si>
    <t>201909A08026</t>
  </si>
  <si>
    <t>赵李艳</t>
  </si>
  <si>
    <t>201909A08011</t>
  </si>
  <si>
    <t>钱闰</t>
  </si>
  <si>
    <t>201909A08028</t>
  </si>
  <si>
    <t>黄大航</t>
  </si>
  <si>
    <t>201909A08014</t>
  </si>
  <si>
    <t>朱思瑞</t>
  </si>
  <si>
    <t>201909A08009</t>
  </si>
  <si>
    <t>朱艳</t>
  </si>
  <si>
    <t>201909A08015</t>
  </si>
  <si>
    <t>陈开强</t>
  </si>
  <si>
    <t>哲学</t>
  </si>
  <si>
    <t>201909A08017</t>
  </si>
  <si>
    <t>汤鹏艳</t>
  </si>
  <si>
    <t>201909A08007</t>
  </si>
  <si>
    <t>杨能</t>
  </si>
  <si>
    <t>201909A08020</t>
  </si>
  <si>
    <t>张举龙</t>
  </si>
  <si>
    <t>旅游管理</t>
  </si>
  <si>
    <t>6</t>
  </si>
  <si>
    <t>201909A09003</t>
  </si>
  <si>
    <t>钱海林</t>
  </si>
  <si>
    <t>地理科学</t>
  </si>
  <si>
    <t>高中地理</t>
  </si>
  <si>
    <t>201909A09010</t>
  </si>
  <si>
    <t>王冬丽</t>
  </si>
  <si>
    <t>201909A09017</t>
  </si>
  <si>
    <t>王飞</t>
  </si>
  <si>
    <t>201909A09008</t>
  </si>
  <si>
    <t>郑翔</t>
  </si>
  <si>
    <t>201909A09011</t>
  </si>
  <si>
    <t>张惠娜</t>
  </si>
  <si>
    <t>旅游管理与服务教育</t>
  </si>
  <si>
    <t>201909A09021</t>
  </si>
  <si>
    <t>李艳琴</t>
  </si>
  <si>
    <t>人力资源管理</t>
  </si>
  <si>
    <t>201909A09020</t>
  </si>
  <si>
    <t>李石平</t>
  </si>
  <si>
    <t>地理科学（师范类）</t>
  </si>
  <si>
    <t>201909A09013</t>
  </si>
  <si>
    <t>王艳林</t>
  </si>
  <si>
    <t>地理信息科学</t>
  </si>
  <si>
    <t>201909A09005</t>
  </si>
  <si>
    <t>黄丹</t>
  </si>
  <si>
    <t>201909A09009</t>
  </si>
  <si>
    <t>卢清俊</t>
  </si>
  <si>
    <t>壮族</t>
  </si>
  <si>
    <t>201909A09007</t>
  </si>
  <si>
    <t>李正林</t>
  </si>
  <si>
    <t>201909A09016</t>
  </si>
  <si>
    <t>谭胜强</t>
  </si>
  <si>
    <t>201909A09002</t>
  </si>
  <si>
    <t>崔小琼</t>
  </si>
  <si>
    <t>201909A09004</t>
  </si>
  <si>
    <t>彭定福</t>
  </si>
  <si>
    <t>201909A09019</t>
  </si>
  <si>
    <t>张海燕</t>
  </si>
  <si>
    <t>201909A09018</t>
  </si>
  <si>
    <t>蔡晶帆</t>
  </si>
  <si>
    <t>201909A09015</t>
  </si>
  <si>
    <t>顾菊莲</t>
  </si>
  <si>
    <t>201909A09014</t>
  </si>
  <si>
    <t>陶银</t>
  </si>
  <si>
    <t>201909A09012</t>
  </si>
  <si>
    <t>柯小琴</t>
  </si>
  <si>
    <t>201909A09001</t>
  </si>
  <si>
    <t>梁志权</t>
  </si>
  <si>
    <t>201909A09006</t>
  </si>
  <si>
    <t>张文花</t>
  </si>
  <si>
    <t>7</t>
  </si>
  <si>
    <t>201909A12049</t>
  </si>
  <si>
    <t>罗跃文</t>
  </si>
  <si>
    <t>体育教育</t>
  </si>
  <si>
    <t>高中体育</t>
  </si>
  <si>
    <t>201909A12023</t>
  </si>
  <si>
    <t>孙超</t>
  </si>
  <si>
    <t>201909A12022</t>
  </si>
  <si>
    <t>郭友军</t>
  </si>
  <si>
    <t>201909A12001</t>
  </si>
  <si>
    <t>左俊雄</t>
  </si>
  <si>
    <t>201909A12058</t>
  </si>
  <si>
    <t>卢永县</t>
  </si>
  <si>
    <t>201909A12002</t>
  </si>
  <si>
    <t>谢欣记</t>
  </si>
  <si>
    <t>201909A12057</t>
  </si>
  <si>
    <t>郭明怀</t>
  </si>
  <si>
    <t>201909A12048</t>
  </si>
  <si>
    <t>龙银箱</t>
  </si>
  <si>
    <t>201909A12029</t>
  </si>
  <si>
    <t>王关平</t>
  </si>
  <si>
    <t>201909A12032</t>
  </si>
  <si>
    <t>张孟</t>
  </si>
  <si>
    <t>201909A12008</t>
  </si>
  <si>
    <t>钱红利</t>
  </si>
  <si>
    <t>201909A12007</t>
  </si>
  <si>
    <t>鲁晓敏</t>
  </si>
  <si>
    <t>社会体育指导与管理</t>
  </si>
  <si>
    <t>201909A12033</t>
  </si>
  <si>
    <t>付光明</t>
  </si>
  <si>
    <t>201909A12009</t>
  </si>
  <si>
    <t>王湧皓</t>
  </si>
  <si>
    <t>201909A12039</t>
  </si>
  <si>
    <t>王李能</t>
  </si>
  <si>
    <t>201909A12027</t>
  </si>
  <si>
    <t>闻旭</t>
  </si>
  <si>
    <t>201909A12055</t>
  </si>
  <si>
    <t>高峰</t>
  </si>
  <si>
    <t>201909A12003</t>
  </si>
  <si>
    <t>朱建安</t>
  </si>
  <si>
    <t>201909A12037</t>
  </si>
  <si>
    <t>李美英</t>
  </si>
  <si>
    <t>哈尼族</t>
  </si>
  <si>
    <t>201909A12014</t>
  </si>
  <si>
    <t>杨兵</t>
  </si>
  <si>
    <t>201909A12011</t>
  </si>
  <si>
    <t>肖竣予</t>
  </si>
  <si>
    <t>201909A12052</t>
  </si>
  <si>
    <t>张金瑞</t>
  </si>
  <si>
    <t>201909A12004</t>
  </si>
  <si>
    <t>伏翡林</t>
  </si>
  <si>
    <t>201909A12036</t>
  </si>
  <si>
    <t>刘小波</t>
  </si>
  <si>
    <t>201909A12035</t>
  </si>
  <si>
    <t>杨晓杰</t>
  </si>
  <si>
    <t>201909A12051</t>
  </si>
  <si>
    <t>李玉仁</t>
  </si>
  <si>
    <t>201909A12034</t>
  </si>
  <si>
    <t>黄长田</t>
  </si>
  <si>
    <t>201909A12013</t>
  </si>
  <si>
    <t>张元坤</t>
  </si>
  <si>
    <t>体育</t>
  </si>
  <si>
    <t>201909A12028</t>
  </si>
  <si>
    <t>何斌</t>
  </si>
  <si>
    <t>201909A12019</t>
  </si>
  <si>
    <t>胡明鑫</t>
  </si>
  <si>
    <t>8</t>
  </si>
  <si>
    <t>201909A12030</t>
  </si>
  <si>
    <t>吉孟环</t>
  </si>
  <si>
    <t>201909A12006</t>
  </si>
  <si>
    <t>李俊</t>
  </si>
  <si>
    <t>201909A12005</t>
  </si>
  <si>
    <t>张建泽</t>
  </si>
  <si>
    <t>201909A12017</t>
  </si>
  <si>
    <t>谢学娟</t>
  </si>
  <si>
    <t>201909A12047</t>
  </si>
  <si>
    <t>何俊学</t>
  </si>
  <si>
    <t>社会体育</t>
  </si>
  <si>
    <t>201909A12040</t>
  </si>
  <si>
    <t>刘清</t>
  </si>
  <si>
    <t>201909A12041</t>
  </si>
  <si>
    <t>董保能</t>
  </si>
  <si>
    <t>201909A12015</t>
  </si>
  <si>
    <t>李艳芬</t>
  </si>
  <si>
    <t>201909A12045</t>
  </si>
  <si>
    <t>卢智</t>
  </si>
  <si>
    <t>201909A12012</t>
  </si>
  <si>
    <t>杨俊武</t>
  </si>
  <si>
    <t>201909A12021</t>
  </si>
  <si>
    <t>张宇翔</t>
  </si>
  <si>
    <t>201909A12026</t>
  </si>
  <si>
    <t>高国龙</t>
  </si>
  <si>
    <t>201909A12044</t>
  </si>
  <si>
    <t>陈孝孟</t>
  </si>
  <si>
    <t>201909A12046</t>
  </si>
  <si>
    <t>姬翔杰</t>
  </si>
  <si>
    <t>傣族</t>
  </si>
  <si>
    <t>201909A12043</t>
  </si>
  <si>
    <t>李浩宁</t>
  </si>
  <si>
    <t>201909A12038</t>
  </si>
  <si>
    <t>张世锐</t>
  </si>
  <si>
    <t>201909A12054</t>
  </si>
  <si>
    <t>张坤</t>
  </si>
  <si>
    <t>201909A12024</t>
  </si>
  <si>
    <t>余运波</t>
  </si>
  <si>
    <t>201909A12018</t>
  </si>
  <si>
    <t>周晋安</t>
  </si>
  <si>
    <t>201909A12050</t>
  </si>
  <si>
    <t>秦自飞</t>
  </si>
  <si>
    <t>201909A12056</t>
  </si>
  <si>
    <t>杨孝怀</t>
  </si>
  <si>
    <t>201909A12020</t>
  </si>
  <si>
    <t>马金丽</t>
  </si>
  <si>
    <t>201909A12042</t>
  </si>
  <si>
    <t>念成芬</t>
  </si>
  <si>
    <t>201909A12053</t>
  </si>
  <si>
    <t>张龙</t>
  </si>
  <si>
    <t>201909A12025</t>
  </si>
  <si>
    <t>周立</t>
  </si>
  <si>
    <t>201909A12010</t>
  </si>
  <si>
    <t>徐孝国</t>
  </si>
  <si>
    <t>201909A12016</t>
  </si>
  <si>
    <t>代鹏</t>
  </si>
  <si>
    <t>201909A12031</t>
  </si>
  <si>
    <t>陆建黄</t>
  </si>
  <si>
    <t>学段：高中          学科：语文</t>
  </si>
  <si>
    <t>学段：高中          学科：化学</t>
  </si>
  <si>
    <t>学段：高中          学科：数学</t>
  </si>
  <si>
    <t>学段：高中          学科：物理</t>
  </si>
  <si>
    <t>学段：高中          学科：历史</t>
  </si>
  <si>
    <t>学段：高中          学科：地理</t>
  </si>
  <si>
    <t>学段：高中          学科：体育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</si>
</sst>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24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21"/>
  <sheetViews>
    <sheetView tabSelected="1" workbookViewId="0">
      <selection activeCell="A1" sqref="A1:Q1"/>
    </sheetView>
  </sheetViews>
  <sheetFormatPr defaultColWidth="6.875" defaultRowHeight="13.5"/>
  <cols>
    <col min="1" max="1" width="4.625" style="3" customWidth="1"/>
    <col min="2" max="2" width="6.5" style="4" customWidth="1"/>
    <col min="3" max="3" width="5.875" style="4" customWidth="1"/>
    <col min="4" max="4" width="16" style="4" customWidth="1"/>
    <col min="5" max="5" width="6.875" style="3" customWidth="1"/>
    <col min="6" max="6" width="5.75" style="3" customWidth="1"/>
    <col min="7" max="7" width="6.125" style="3" customWidth="1"/>
    <col min="8" max="8" width="9.625" style="3" customWidth="1"/>
    <col min="9" max="9" width="24.525" style="3" customWidth="1"/>
    <col min="10" max="10" width="8.75" style="3" customWidth="1"/>
    <col min="11" max="15" width="6.875" customWidth="1"/>
    <col min="16" max="16" width="5.51666666666667" customWidth="1"/>
    <col min="17" max="17" width="5.65" customWidth="1"/>
    <col min="18" max="16384" width="6.8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17.1" customHeight="1" spans="1:17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11"/>
      <c r="M2" s="11"/>
      <c r="N2" s="11"/>
      <c r="O2" s="11"/>
      <c r="P2" s="12" t="s">
        <v>12</v>
      </c>
      <c r="Q2" s="12" t="s">
        <v>13</v>
      </c>
    </row>
    <row r="3" s="2" customFormat="1" ht="34" customHeight="1" spans="1:17">
      <c r="A3" s="7"/>
      <c r="B3" s="8"/>
      <c r="C3" s="8"/>
      <c r="D3" s="8"/>
      <c r="E3" s="7"/>
      <c r="F3" s="7"/>
      <c r="G3" s="7"/>
      <c r="H3" s="7"/>
      <c r="I3" s="7"/>
      <c r="J3" s="7"/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13"/>
      <c r="Q3" s="13"/>
    </row>
    <row r="4" customFormat="1" ht="18.95" customHeight="1" spans="1:17">
      <c r="A4" s="9">
        <v>1</v>
      </c>
      <c r="B4" s="10" t="s">
        <v>19</v>
      </c>
      <c r="C4" s="10" t="s">
        <v>20</v>
      </c>
      <c r="D4" s="10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14">
        <v>53</v>
      </c>
      <c r="L4" s="14">
        <v>24</v>
      </c>
      <c r="M4" s="14">
        <v>18</v>
      </c>
      <c r="N4" s="14">
        <v>21</v>
      </c>
      <c r="O4" s="14">
        <f t="shared" ref="O4:O7" si="0">SUM(K4:N4)</f>
        <v>116</v>
      </c>
      <c r="P4" s="14"/>
      <c r="Q4" s="14">
        <f t="shared" ref="Q4:Q10" si="1">O4+P4</f>
        <v>116</v>
      </c>
    </row>
    <row r="5" customFormat="1" ht="18.95" customHeight="1" spans="1:17">
      <c r="A5" s="9">
        <v>2</v>
      </c>
      <c r="B5" s="10" t="s">
        <v>19</v>
      </c>
      <c r="C5" s="10" t="s">
        <v>28</v>
      </c>
      <c r="D5" s="10" t="s">
        <v>29</v>
      </c>
      <c r="E5" s="9" t="s">
        <v>30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4">
        <v>55</v>
      </c>
      <c r="L5" s="14">
        <v>38</v>
      </c>
      <c r="M5" s="14">
        <v>24</v>
      </c>
      <c r="N5" s="14">
        <v>17</v>
      </c>
      <c r="O5" s="14">
        <f t="shared" si="0"/>
        <v>134</v>
      </c>
      <c r="P5" s="14"/>
      <c r="Q5" s="14">
        <f t="shared" si="1"/>
        <v>134</v>
      </c>
    </row>
    <row r="6" customFormat="1" ht="18.95" customHeight="1" spans="1:17">
      <c r="A6" s="9">
        <v>3</v>
      </c>
      <c r="B6" s="10" t="s">
        <v>19</v>
      </c>
      <c r="C6" s="10" t="s">
        <v>31</v>
      </c>
      <c r="D6" s="10" t="s">
        <v>32</v>
      </c>
      <c r="E6" s="9" t="s">
        <v>33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27</v>
      </c>
      <c r="K6" s="14">
        <v>46</v>
      </c>
      <c r="L6" s="14">
        <v>27</v>
      </c>
      <c r="M6" s="14">
        <v>20</v>
      </c>
      <c r="N6" s="14">
        <v>21</v>
      </c>
      <c r="O6" s="14">
        <f t="shared" si="0"/>
        <v>114</v>
      </c>
      <c r="P6" s="14"/>
      <c r="Q6" s="14">
        <f t="shared" si="1"/>
        <v>114</v>
      </c>
    </row>
    <row r="7" customFormat="1" ht="18.95" customHeight="1" spans="1:17">
      <c r="A7" s="9">
        <v>4</v>
      </c>
      <c r="B7" s="10" t="s">
        <v>19</v>
      </c>
      <c r="C7" s="10" t="s">
        <v>34</v>
      </c>
      <c r="D7" s="10" t="s">
        <v>35</v>
      </c>
      <c r="E7" s="9" t="s">
        <v>36</v>
      </c>
      <c r="F7" s="9" t="s">
        <v>37</v>
      </c>
      <c r="G7" s="9" t="s">
        <v>24</v>
      </c>
      <c r="H7" s="9" t="s">
        <v>25</v>
      </c>
      <c r="I7" s="9" t="s">
        <v>26</v>
      </c>
      <c r="J7" s="9" t="s">
        <v>27</v>
      </c>
      <c r="K7" s="14">
        <v>62</v>
      </c>
      <c r="L7" s="14">
        <v>32</v>
      </c>
      <c r="M7" s="14">
        <v>29</v>
      </c>
      <c r="N7" s="14">
        <v>22</v>
      </c>
      <c r="O7" s="14">
        <f t="shared" si="0"/>
        <v>145</v>
      </c>
      <c r="P7" s="9"/>
      <c r="Q7" s="14">
        <f t="shared" si="1"/>
        <v>145</v>
      </c>
    </row>
    <row r="8" customFormat="1" ht="18.95" customHeight="1" spans="1:17">
      <c r="A8" s="9">
        <v>5</v>
      </c>
      <c r="B8" s="10" t="s">
        <v>19</v>
      </c>
      <c r="C8" s="10" t="s">
        <v>38</v>
      </c>
      <c r="D8" s="10" t="s">
        <v>39</v>
      </c>
      <c r="E8" s="9" t="s">
        <v>40</v>
      </c>
      <c r="F8" s="9" t="s">
        <v>23</v>
      </c>
      <c r="G8" s="9" t="s">
        <v>24</v>
      </c>
      <c r="H8" s="9" t="s">
        <v>25</v>
      </c>
      <c r="I8" s="9" t="s">
        <v>26</v>
      </c>
      <c r="J8" s="9" t="s">
        <v>27</v>
      </c>
      <c r="K8" s="9" t="s">
        <v>41</v>
      </c>
      <c r="L8" s="9" t="s">
        <v>41</v>
      </c>
      <c r="M8" s="9" t="s">
        <v>41</v>
      </c>
      <c r="N8" s="9" t="s">
        <v>41</v>
      </c>
      <c r="O8" s="14" t="s">
        <v>41</v>
      </c>
      <c r="P8" s="14"/>
      <c r="Q8" s="14" t="s">
        <v>41</v>
      </c>
    </row>
    <row r="9" customFormat="1" ht="18.95" customHeight="1" spans="1:17">
      <c r="A9" s="9">
        <v>6</v>
      </c>
      <c r="B9" s="10" t="s">
        <v>19</v>
      </c>
      <c r="C9" s="10" t="s">
        <v>42</v>
      </c>
      <c r="D9" s="10" t="s">
        <v>43</v>
      </c>
      <c r="E9" s="9" t="s">
        <v>44</v>
      </c>
      <c r="F9" s="9" t="s">
        <v>37</v>
      </c>
      <c r="G9" s="9" t="s">
        <v>24</v>
      </c>
      <c r="H9" s="9" t="s">
        <v>25</v>
      </c>
      <c r="I9" s="9" t="s">
        <v>26</v>
      </c>
      <c r="J9" s="9" t="s">
        <v>27</v>
      </c>
      <c r="K9" s="14">
        <v>57</v>
      </c>
      <c r="L9" s="14">
        <v>32</v>
      </c>
      <c r="M9" s="9">
        <v>23</v>
      </c>
      <c r="N9" s="9">
        <v>21</v>
      </c>
      <c r="O9" s="14">
        <f t="shared" ref="O9:O14" si="2">SUM(K9:N9)</f>
        <v>133</v>
      </c>
      <c r="P9" s="14"/>
      <c r="Q9" s="14">
        <f t="shared" si="1"/>
        <v>133</v>
      </c>
    </row>
    <row r="10" customFormat="1" ht="18.95" customHeight="1" spans="1:17">
      <c r="A10" s="9">
        <v>7</v>
      </c>
      <c r="B10" s="10" t="s">
        <v>19</v>
      </c>
      <c r="C10" s="10" t="s">
        <v>45</v>
      </c>
      <c r="D10" s="10" t="s">
        <v>46</v>
      </c>
      <c r="E10" s="9" t="s">
        <v>47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>
        <v>53</v>
      </c>
      <c r="L10" s="9">
        <v>36</v>
      </c>
      <c r="M10" s="9">
        <v>26</v>
      </c>
      <c r="N10" s="9">
        <v>20</v>
      </c>
      <c r="O10" s="14">
        <f t="shared" si="2"/>
        <v>135</v>
      </c>
      <c r="P10" s="14"/>
      <c r="Q10" s="14">
        <f t="shared" si="1"/>
        <v>135</v>
      </c>
    </row>
    <row r="11" customFormat="1" ht="18.95" customHeight="1" spans="1:17">
      <c r="A11" s="9">
        <v>8</v>
      </c>
      <c r="B11" s="10" t="s">
        <v>19</v>
      </c>
      <c r="C11" s="10" t="s">
        <v>48</v>
      </c>
      <c r="D11" s="10" t="s">
        <v>49</v>
      </c>
      <c r="E11" s="9" t="s">
        <v>50</v>
      </c>
      <c r="F11" s="9" t="s">
        <v>23</v>
      </c>
      <c r="G11" s="9" t="s">
        <v>24</v>
      </c>
      <c r="H11" s="9" t="s">
        <v>25</v>
      </c>
      <c r="I11" s="9" t="s">
        <v>26</v>
      </c>
      <c r="J11" s="9" t="s">
        <v>27</v>
      </c>
      <c r="K11" s="9" t="s">
        <v>41</v>
      </c>
      <c r="L11" s="9" t="s">
        <v>41</v>
      </c>
      <c r="M11" s="9" t="s">
        <v>41</v>
      </c>
      <c r="N11" s="9" t="s">
        <v>41</v>
      </c>
      <c r="O11" s="14" t="s">
        <v>41</v>
      </c>
      <c r="P11" s="14"/>
      <c r="Q11" s="14" t="s">
        <v>41</v>
      </c>
    </row>
    <row r="12" customFormat="1" ht="18.95" customHeight="1" spans="1:17">
      <c r="A12" s="9">
        <v>9</v>
      </c>
      <c r="B12" s="10" t="s">
        <v>19</v>
      </c>
      <c r="C12" s="10" t="s">
        <v>51</v>
      </c>
      <c r="D12" s="10" t="s">
        <v>52</v>
      </c>
      <c r="E12" s="9" t="s">
        <v>53</v>
      </c>
      <c r="F12" s="9" t="s">
        <v>23</v>
      </c>
      <c r="G12" s="9" t="s">
        <v>24</v>
      </c>
      <c r="H12" s="9" t="s">
        <v>25</v>
      </c>
      <c r="I12" s="9" t="s">
        <v>54</v>
      </c>
      <c r="J12" s="9" t="s">
        <v>27</v>
      </c>
      <c r="K12" s="14">
        <v>46</v>
      </c>
      <c r="L12" s="14">
        <v>28</v>
      </c>
      <c r="M12" s="9">
        <v>23</v>
      </c>
      <c r="N12" s="9">
        <v>20</v>
      </c>
      <c r="O12" s="14">
        <f t="shared" si="2"/>
        <v>117</v>
      </c>
      <c r="P12" s="14"/>
      <c r="Q12" s="14">
        <f t="shared" ref="Q12:Q14" si="3">O12+P12</f>
        <v>117</v>
      </c>
    </row>
    <row r="13" customFormat="1" ht="18.95" customHeight="1" spans="1:17">
      <c r="A13" s="9">
        <v>10</v>
      </c>
      <c r="B13" s="10" t="s">
        <v>19</v>
      </c>
      <c r="C13" s="10" t="s">
        <v>55</v>
      </c>
      <c r="D13" s="10" t="s">
        <v>56</v>
      </c>
      <c r="E13" s="9" t="s">
        <v>57</v>
      </c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K13" s="14">
        <v>64</v>
      </c>
      <c r="L13" s="14">
        <v>39</v>
      </c>
      <c r="M13" s="9">
        <v>31</v>
      </c>
      <c r="N13" s="9">
        <v>25</v>
      </c>
      <c r="O13" s="14">
        <f t="shared" si="2"/>
        <v>159</v>
      </c>
      <c r="P13" s="14"/>
      <c r="Q13" s="14">
        <f t="shared" si="3"/>
        <v>159</v>
      </c>
    </row>
    <row r="14" customFormat="1" ht="18.95" customHeight="1" spans="1:17">
      <c r="A14" s="9">
        <v>11</v>
      </c>
      <c r="B14" s="10" t="s">
        <v>19</v>
      </c>
      <c r="C14" s="10" t="s">
        <v>58</v>
      </c>
      <c r="D14" s="10" t="s">
        <v>59</v>
      </c>
      <c r="E14" s="9" t="s">
        <v>60</v>
      </c>
      <c r="F14" s="9" t="s">
        <v>23</v>
      </c>
      <c r="G14" s="9" t="s">
        <v>24</v>
      </c>
      <c r="H14" s="9" t="s">
        <v>25</v>
      </c>
      <c r="I14" s="9" t="s">
        <v>26</v>
      </c>
      <c r="J14" s="9" t="s">
        <v>27</v>
      </c>
      <c r="K14" s="14">
        <v>70</v>
      </c>
      <c r="L14" s="14">
        <v>32</v>
      </c>
      <c r="M14" s="9">
        <v>28</v>
      </c>
      <c r="N14" s="9">
        <v>14</v>
      </c>
      <c r="O14" s="14">
        <f t="shared" si="2"/>
        <v>144</v>
      </c>
      <c r="P14" s="14"/>
      <c r="Q14" s="14">
        <f t="shared" si="3"/>
        <v>144</v>
      </c>
    </row>
    <row r="15" customFormat="1" ht="18.95" customHeight="1" spans="1:17">
      <c r="A15" s="9">
        <v>12</v>
      </c>
      <c r="B15" s="10" t="s">
        <v>19</v>
      </c>
      <c r="C15" s="10" t="s">
        <v>61</v>
      </c>
      <c r="D15" s="10" t="s">
        <v>62</v>
      </c>
      <c r="E15" s="9" t="s">
        <v>63</v>
      </c>
      <c r="F15" s="9" t="s">
        <v>23</v>
      </c>
      <c r="G15" s="9" t="s">
        <v>24</v>
      </c>
      <c r="H15" s="9" t="s">
        <v>25</v>
      </c>
      <c r="I15" s="9" t="s">
        <v>26</v>
      </c>
      <c r="J15" s="9" t="s">
        <v>27</v>
      </c>
      <c r="K15" s="9" t="s">
        <v>41</v>
      </c>
      <c r="L15" s="9" t="s">
        <v>41</v>
      </c>
      <c r="M15" s="9" t="s">
        <v>41</v>
      </c>
      <c r="N15" s="9" t="s">
        <v>41</v>
      </c>
      <c r="O15" s="14" t="s">
        <v>41</v>
      </c>
      <c r="P15" s="9"/>
      <c r="Q15" s="14" t="s">
        <v>41</v>
      </c>
    </row>
    <row r="16" customFormat="1" ht="18.95" customHeight="1" spans="1:17">
      <c r="A16" s="9">
        <v>13</v>
      </c>
      <c r="B16" s="10" t="s">
        <v>19</v>
      </c>
      <c r="C16" s="10" t="s">
        <v>64</v>
      </c>
      <c r="D16" s="10" t="s">
        <v>65</v>
      </c>
      <c r="E16" s="9" t="s">
        <v>66</v>
      </c>
      <c r="F16" s="9" t="s">
        <v>23</v>
      </c>
      <c r="G16" s="9" t="s">
        <v>24</v>
      </c>
      <c r="H16" s="9" t="s">
        <v>25</v>
      </c>
      <c r="I16" s="9" t="s">
        <v>26</v>
      </c>
      <c r="J16" s="9" t="s">
        <v>27</v>
      </c>
      <c r="K16" s="9">
        <v>73</v>
      </c>
      <c r="L16" s="9">
        <v>36</v>
      </c>
      <c r="M16" s="9">
        <v>40</v>
      </c>
      <c r="N16" s="9">
        <v>41</v>
      </c>
      <c r="O16" s="14">
        <f t="shared" ref="O16:O21" si="4">SUM(K16:N16)</f>
        <v>190</v>
      </c>
      <c r="P16" s="9"/>
      <c r="Q16" s="14">
        <f>O16+P16</f>
        <v>190</v>
      </c>
    </row>
    <row r="17" customFormat="1" ht="18.95" customHeight="1" spans="1:17">
      <c r="A17" s="9">
        <v>14</v>
      </c>
      <c r="B17" s="10" t="s">
        <v>19</v>
      </c>
      <c r="C17" s="10" t="s">
        <v>67</v>
      </c>
      <c r="D17" s="10" t="s">
        <v>68</v>
      </c>
      <c r="E17" s="9" t="s">
        <v>69</v>
      </c>
      <c r="F17" s="9" t="s">
        <v>23</v>
      </c>
      <c r="G17" s="9" t="s">
        <v>24</v>
      </c>
      <c r="H17" s="9" t="s">
        <v>25</v>
      </c>
      <c r="I17" s="9" t="s">
        <v>70</v>
      </c>
      <c r="J17" s="9" t="s">
        <v>27</v>
      </c>
      <c r="K17" s="14">
        <v>45</v>
      </c>
      <c r="L17" s="14">
        <v>37</v>
      </c>
      <c r="M17" s="9">
        <v>29</v>
      </c>
      <c r="N17" s="9">
        <v>24</v>
      </c>
      <c r="O17" s="14">
        <f t="shared" si="4"/>
        <v>135</v>
      </c>
      <c r="P17" s="14"/>
      <c r="Q17" s="14">
        <f>O17+P17</f>
        <v>135</v>
      </c>
    </row>
    <row r="18" customFormat="1" ht="18.95" customHeight="1" spans="1:17">
      <c r="A18" s="9">
        <v>15</v>
      </c>
      <c r="B18" s="10" t="s">
        <v>19</v>
      </c>
      <c r="C18" s="10" t="s">
        <v>71</v>
      </c>
      <c r="D18" s="10" t="s">
        <v>72</v>
      </c>
      <c r="E18" s="9" t="s">
        <v>73</v>
      </c>
      <c r="F18" s="9" t="s">
        <v>23</v>
      </c>
      <c r="G18" s="9" t="s">
        <v>24</v>
      </c>
      <c r="H18" s="9" t="s">
        <v>25</v>
      </c>
      <c r="I18" s="9" t="s">
        <v>26</v>
      </c>
      <c r="J18" s="9" t="s">
        <v>27</v>
      </c>
      <c r="K18" s="14">
        <v>52</v>
      </c>
      <c r="L18" s="14">
        <v>26</v>
      </c>
      <c r="M18" s="9">
        <v>20</v>
      </c>
      <c r="N18" s="9">
        <v>25</v>
      </c>
      <c r="O18" s="14">
        <f t="shared" si="4"/>
        <v>123</v>
      </c>
      <c r="P18" s="14"/>
      <c r="Q18" s="14">
        <f t="shared" ref="Q18:Q26" si="5">O18+P18</f>
        <v>123</v>
      </c>
    </row>
    <row r="19" customFormat="1" ht="18.95" customHeight="1" spans="1:17">
      <c r="A19" s="9">
        <v>16</v>
      </c>
      <c r="B19" s="10" t="s">
        <v>19</v>
      </c>
      <c r="C19" s="10" t="s">
        <v>74</v>
      </c>
      <c r="D19" s="10" t="s">
        <v>75</v>
      </c>
      <c r="E19" s="9" t="s">
        <v>76</v>
      </c>
      <c r="F19" s="9" t="s">
        <v>23</v>
      </c>
      <c r="G19" s="9" t="s">
        <v>24</v>
      </c>
      <c r="H19" s="9" t="s">
        <v>25</v>
      </c>
      <c r="I19" s="9" t="s">
        <v>26</v>
      </c>
      <c r="J19" s="9" t="s">
        <v>27</v>
      </c>
      <c r="K19" s="14">
        <v>81</v>
      </c>
      <c r="L19" s="14">
        <v>39</v>
      </c>
      <c r="M19" s="9">
        <v>39</v>
      </c>
      <c r="N19" s="9">
        <v>42</v>
      </c>
      <c r="O19" s="14">
        <f t="shared" si="4"/>
        <v>201</v>
      </c>
      <c r="P19" s="14"/>
      <c r="Q19" s="14">
        <f t="shared" si="5"/>
        <v>201</v>
      </c>
    </row>
    <row r="20" customFormat="1" ht="18.95" customHeight="1" spans="1:17">
      <c r="A20" s="9">
        <v>17</v>
      </c>
      <c r="B20" s="10" t="s">
        <v>19</v>
      </c>
      <c r="C20" s="10" t="s">
        <v>77</v>
      </c>
      <c r="D20" s="10" t="s">
        <v>78</v>
      </c>
      <c r="E20" s="9" t="s">
        <v>79</v>
      </c>
      <c r="F20" s="9" t="s">
        <v>23</v>
      </c>
      <c r="G20" s="9" t="s">
        <v>24</v>
      </c>
      <c r="H20" s="9" t="s">
        <v>25</v>
      </c>
      <c r="I20" s="9" t="s">
        <v>26</v>
      </c>
      <c r="J20" s="9" t="s">
        <v>27</v>
      </c>
      <c r="K20" s="14">
        <v>66</v>
      </c>
      <c r="L20" s="14">
        <v>28</v>
      </c>
      <c r="M20" s="9">
        <v>25</v>
      </c>
      <c r="N20" s="9">
        <v>24</v>
      </c>
      <c r="O20" s="14">
        <f t="shared" si="4"/>
        <v>143</v>
      </c>
      <c r="P20" s="14"/>
      <c r="Q20" s="14">
        <f t="shared" si="5"/>
        <v>143</v>
      </c>
    </row>
    <row r="21" customFormat="1" ht="18.95" customHeight="1" spans="1:17">
      <c r="A21" s="9">
        <v>18</v>
      </c>
      <c r="B21" s="10" t="s">
        <v>19</v>
      </c>
      <c r="C21" s="10" t="s">
        <v>80</v>
      </c>
      <c r="D21" s="10" t="s">
        <v>81</v>
      </c>
      <c r="E21" s="9" t="s">
        <v>82</v>
      </c>
      <c r="F21" s="9" t="s">
        <v>23</v>
      </c>
      <c r="G21" s="9" t="s">
        <v>24</v>
      </c>
      <c r="H21" s="9" t="s">
        <v>25</v>
      </c>
      <c r="I21" s="9" t="s">
        <v>26</v>
      </c>
      <c r="J21" s="9" t="s">
        <v>27</v>
      </c>
      <c r="K21" s="14">
        <v>70</v>
      </c>
      <c r="L21" s="14">
        <v>35</v>
      </c>
      <c r="M21" s="9">
        <v>27</v>
      </c>
      <c r="N21" s="9">
        <v>24</v>
      </c>
      <c r="O21" s="14">
        <f t="shared" si="4"/>
        <v>156</v>
      </c>
      <c r="P21" s="14"/>
      <c r="Q21" s="14">
        <f t="shared" si="5"/>
        <v>156</v>
      </c>
    </row>
    <row r="22" customFormat="1" ht="18.95" customHeight="1" spans="1:17">
      <c r="A22" s="9">
        <v>19</v>
      </c>
      <c r="B22" s="10" t="s">
        <v>19</v>
      </c>
      <c r="C22" s="10" t="s">
        <v>83</v>
      </c>
      <c r="D22" s="10" t="s">
        <v>84</v>
      </c>
      <c r="E22" s="9" t="s">
        <v>85</v>
      </c>
      <c r="F22" s="9" t="s">
        <v>23</v>
      </c>
      <c r="G22" s="9" t="s">
        <v>86</v>
      </c>
      <c r="H22" s="9" t="s">
        <v>25</v>
      </c>
      <c r="I22" s="9" t="s">
        <v>26</v>
      </c>
      <c r="J22" s="9" t="s">
        <v>27</v>
      </c>
      <c r="K22" s="9" t="s">
        <v>41</v>
      </c>
      <c r="L22" s="9" t="s">
        <v>41</v>
      </c>
      <c r="M22" s="9" t="s">
        <v>41</v>
      </c>
      <c r="N22" s="9" t="s">
        <v>41</v>
      </c>
      <c r="O22" s="14" t="s">
        <v>41</v>
      </c>
      <c r="P22" s="14"/>
      <c r="Q22" s="14" t="s">
        <v>41</v>
      </c>
    </row>
    <row r="23" customFormat="1" ht="18.95" customHeight="1" spans="1:17">
      <c r="A23" s="9">
        <v>20</v>
      </c>
      <c r="B23" s="10" t="s">
        <v>19</v>
      </c>
      <c r="C23" s="10" t="s">
        <v>87</v>
      </c>
      <c r="D23" s="10" t="s">
        <v>88</v>
      </c>
      <c r="E23" s="9" t="s">
        <v>89</v>
      </c>
      <c r="F23" s="9" t="s">
        <v>23</v>
      </c>
      <c r="G23" s="9" t="s">
        <v>24</v>
      </c>
      <c r="H23" s="9" t="s">
        <v>25</v>
      </c>
      <c r="I23" s="9" t="s">
        <v>26</v>
      </c>
      <c r="J23" s="9" t="s">
        <v>27</v>
      </c>
      <c r="K23" s="14">
        <v>52</v>
      </c>
      <c r="L23" s="14">
        <v>31</v>
      </c>
      <c r="M23" s="9">
        <v>19</v>
      </c>
      <c r="N23" s="9">
        <v>29</v>
      </c>
      <c r="O23" s="14">
        <f t="shared" ref="O23:O26" si="6">SUM(K23:N23)</f>
        <v>131</v>
      </c>
      <c r="P23" s="14"/>
      <c r="Q23" s="14">
        <f t="shared" si="5"/>
        <v>131</v>
      </c>
    </row>
    <row r="24" customFormat="1" ht="18.95" customHeight="1" spans="1:17">
      <c r="A24" s="9">
        <v>21</v>
      </c>
      <c r="B24" s="10" t="s">
        <v>19</v>
      </c>
      <c r="C24" s="10" t="s">
        <v>90</v>
      </c>
      <c r="D24" s="10" t="s">
        <v>91</v>
      </c>
      <c r="E24" s="9" t="s">
        <v>92</v>
      </c>
      <c r="F24" s="9" t="s">
        <v>23</v>
      </c>
      <c r="G24" s="9" t="s">
        <v>24</v>
      </c>
      <c r="H24" s="9" t="s">
        <v>25</v>
      </c>
      <c r="I24" s="9" t="s">
        <v>26</v>
      </c>
      <c r="J24" s="9" t="s">
        <v>27</v>
      </c>
      <c r="K24" s="9">
        <v>88</v>
      </c>
      <c r="L24" s="9">
        <v>34</v>
      </c>
      <c r="M24" s="9">
        <v>24</v>
      </c>
      <c r="N24" s="9">
        <v>23</v>
      </c>
      <c r="O24" s="14">
        <f t="shared" si="6"/>
        <v>169</v>
      </c>
      <c r="P24" s="14"/>
      <c r="Q24" s="14">
        <f t="shared" si="5"/>
        <v>169</v>
      </c>
    </row>
    <row r="25" customFormat="1" ht="18.95" customHeight="1" spans="1:17">
      <c r="A25" s="9">
        <v>22</v>
      </c>
      <c r="B25" s="10" t="s">
        <v>19</v>
      </c>
      <c r="C25" s="10" t="s">
        <v>93</v>
      </c>
      <c r="D25" s="10" t="s">
        <v>94</v>
      </c>
      <c r="E25" s="9" t="s">
        <v>95</v>
      </c>
      <c r="F25" s="9" t="s">
        <v>23</v>
      </c>
      <c r="G25" s="9" t="s">
        <v>24</v>
      </c>
      <c r="H25" s="9" t="s">
        <v>25</v>
      </c>
      <c r="I25" s="9" t="s">
        <v>54</v>
      </c>
      <c r="J25" s="9" t="s">
        <v>27</v>
      </c>
      <c r="K25" s="14">
        <v>50</v>
      </c>
      <c r="L25" s="14">
        <v>32</v>
      </c>
      <c r="M25" s="9">
        <v>21</v>
      </c>
      <c r="N25" s="9">
        <v>21</v>
      </c>
      <c r="O25" s="14">
        <f t="shared" si="6"/>
        <v>124</v>
      </c>
      <c r="P25" s="14"/>
      <c r="Q25" s="14">
        <f t="shared" si="5"/>
        <v>124</v>
      </c>
    </row>
    <row r="26" customFormat="1" ht="18.95" customHeight="1" spans="1:17">
      <c r="A26" s="9">
        <v>23</v>
      </c>
      <c r="B26" s="10" t="s">
        <v>19</v>
      </c>
      <c r="C26" s="10" t="s">
        <v>96</v>
      </c>
      <c r="D26" s="10" t="s">
        <v>97</v>
      </c>
      <c r="E26" s="9" t="s">
        <v>98</v>
      </c>
      <c r="F26" s="9" t="s">
        <v>23</v>
      </c>
      <c r="G26" s="9" t="s">
        <v>99</v>
      </c>
      <c r="H26" s="9" t="s">
        <v>25</v>
      </c>
      <c r="I26" s="9" t="s">
        <v>26</v>
      </c>
      <c r="J26" s="9" t="s">
        <v>27</v>
      </c>
      <c r="K26" s="14">
        <v>63</v>
      </c>
      <c r="L26" s="14">
        <v>29</v>
      </c>
      <c r="M26" s="9">
        <v>22</v>
      </c>
      <c r="N26" s="9">
        <v>27</v>
      </c>
      <c r="O26" s="14">
        <f t="shared" si="6"/>
        <v>141</v>
      </c>
      <c r="P26" s="9">
        <v>8</v>
      </c>
      <c r="Q26" s="14">
        <f t="shared" si="5"/>
        <v>149</v>
      </c>
    </row>
    <row r="27" customFormat="1" ht="18.95" customHeight="1" spans="1:17">
      <c r="A27" s="9">
        <v>24</v>
      </c>
      <c r="B27" s="10" t="s">
        <v>19</v>
      </c>
      <c r="C27" s="10" t="s">
        <v>100</v>
      </c>
      <c r="D27" s="10" t="s">
        <v>101</v>
      </c>
      <c r="E27" s="9" t="s">
        <v>102</v>
      </c>
      <c r="F27" s="9" t="s">
        <v>23</v>
      </c>
      <c r="G27" s="9" t="s">
        <v>24</v>
      </c>
      <c r="H27" s="9" t="s">
        <v>25</v>
      </c>
      <c r="I27" s="9" t="s">
        <v>26</v>
      </c>
      <c r="J27" s="9" t="s">
        <v>27</v>
      </c>
      <c r="K27" s="9" t="s">
        <v>41</v>
      </c>
      <c r="L27" s="9" t="s">
        <v>41</v>
      </c>
      <c r="M27" s="9" t="s">
        <v>41</v>
      </c>
      <c r="N27" s="9" t="s">
        <v>41</v>
      </c>
      <c r="O27" s="14" t="s">
        <v>41</v>
      </c>
      <c r="P27" s="14"/>
      <c r="Q27" s="14" t="s">
        <v>41</v>
      </c>
    </row>
    <row r="28" customFormat="1" ht="18.95" customHeight="1" spans="1:17">
      <c r="A28" s="9">
        <v>25</v>
      </c>
      <c r="B28" s="10" t="s">
        <v>19</v>
      </c>
      <c r="C28" s="10" t="s">
        <v>103</v>
      </c>
      <c r="D28" s="10" t="s">
        <v>104</v>
      </c>
      <c r="E28" s="9" t="s">
        <v>105</v>
      </c>
      <c r="F28" s="9" t="s">
        <v>23</v>
      </c>
      <c r="G28" s="9" t="s">
        <v>24</v>
      </c>
      <c r="H28" s="9" t="s">
        <v>25</v>
      </c>
      <c r="I28" s="9" t="s">
        <v>26</v>
      </c>
      <c r="J28" s="9" t="s">
        <v>27</v>
      </c>
      <c r="K28" s="9" t="s">
        <v>41</v>
      </c>
      <c r="L28" s="9" t="s">
        <v>41</v>
      </c>
      <c r="M28" s="9" t="s">
        <v>41</v>
      </c>
      <c r="N28" s="9" t="s">
        <v>41</v>
      </c>
      <c r="O28" s="14" t="s">
        <v>41</v>
      </c>
      <c r="P28" s="14"/>
      <c r="Q28" s="14" t="s">
        <v>41</v>
      </c>
    </row>
    <row r="29" customFormat="1" ht="18.95" customHeight="1" spans="1:17">
      <c r="A29" s="9">
        <v>26</v>
      </c>
      <c r="B29" s="10" t="s">
        <v>19</v>
      </c>
      <c r="C29" s="10" t="s">
        <v>106</v>
      </c>
      <c r="D29" s="10" t="s">
        <v>107</v>
      </c>
      <c r="E29" s="9" t="s">
        <v>108</v>
      </c>
      <c r="F29" s="9" t="s">
        <v>23</v>
      </c>
      <c r="G29" s="9" t="s">
        <v>24</v>
      </c>
      <c r="H29" s="9" t="s">
        <v>25</v>
      </c>
      <c r="I29" s="9" t="s">
        <v>26</v>
      </c>
      <c r="J29" s="9" t="s">
        <v>27</v>
      </c>
      <c r="K29" s="9" t="s">
        <v>41</v>
      </c>
      <c r="L29" s="9" t="s">
        <v>41</v>
      </c>
      <c r="M29" s="9" t="s">
        <v>41</v>
      </c>
      <c r="N29" s="9" t="s">
        <v>41</v>
      </c>
      <c r="O29" s="14" t="s">
        <v>41</v>
      </c>
      <c r="P29" s="14"/>
      <c r="Q29" s="14" t="s">
        <v>41</v>
      </c>
    </row>
    <row r="30" customFormat="1" ht="18.95" customHeight="1" spans="1:17">
      <c r="A30" s="9">
        <v>27</v>
      </c>
      <c r="B30" s="10" t="s">
        <v>19</v>
      </c>
      <c r="C30" s="10" t="s">
        <v>109</v>
      </c>
      <c r="D30" s="10" t="s">
        <v>110</v>
      </c>
      <c r="E30" s="9" t="s">
        <v>111</v>
      </c>
      <c r="F30" s="9" t="s">
        <v>23</v>
      </c>
      <c r="G30" s="9" t="s">
        <v>99</v>
      </c>
      <c r="H30" s="9" t="s">
        <v>25</v>
      </c>
      <c r="I30" s="9" t="s">
        <v>112</v>
      </c>
      <c r="J30" s="9" t="s">
        <v>27</v>
      </c>
      <c r="K30" s="9" t="s">
        <v>41</v>
      </c>
      <c r="L30" s="9" t="s">
        <v>41</v>
      </c>
      <c r="M30" s="9" t="s">
        <v>41</v>
      </c>
      <c r="N30" s="9" t="s">
        <v>41</v>
      </c>
      <c r="O30" s="14" t="s">
        <v>41</v>
      </c>
      <c r="P30" s="14"/>
      <c r="Q30" s="14" t="s">
        <v>41</v>
      </c>
    </row>
    <row r="31" customFormat="1" ht="18.95" customHeight="1" spans="1:17">
      <c r="A31" s="9">
        <v>28</v>
      </c>
      <c r="B31" s="10" t="s">
        <v>19</v>
      </c>
      <c r="C31" s="10" t="s">
        <v>113</v>
      </c>
      <c r="D31" s="10" t="s">
        <v>114</v>
      </c>
      <c r="E31" s="9" t="s">
        <v>115</v>
      </c>
      <c r="F31" s="9" t="s">
        <v>23</v>
      </c>
      <c r="G31" s="9" t="s">
        <v>24</v>
      </c>
      <c r="H31" s="9" t="s">
        <v>25</v>
      </c>
      <c r="I31" s="9" t="s">
        <v>26</v>
      </c>
      <c r="J31" s="9" t="s">
        <v>27</v>
      </c>
      <c r="K31" s="14">
        <v>67</v>
      </c>
      <c r="L31" s="14">
        <v>33</v>
      </c>
      <c r="M31" s="9">
        <v>25</v>
      </c>
      <c r="N31" s="9">
        <v>28</v>
      </c>
      <c r="O31" s="14">
        <f t="shared" ref="O31:O38" si="7">SUM(K31:N31)</f>
        <v>153</v>
      </c>
      <c r="P31" s="14"/>
      <c r="Q31" s="14">
        <f t="shared" ref="Q31:Q35" si="8">O31+P31</f>
        <v>153</v>
      </c>
    </row>
    <row r="32" customFormat="1" ht="18.95" customHeight="1" spans="1:17">
      <c r="A32" s="9">
        <v>29</v>
      </c>
      <c r="B32" s="10" t="s">
        <v>19</v>
      </c>
      <c r="C32" s="10" t="s">
        <v>116</v>
      </c>
      <c r="D32" s="10" t="s">
        <v>117</v>
      </c>
      <c r="E32" s="9" t="s">
        <v>118</v>
      </c>
      <c r="F32" s="9" t="s">
        <v>23</v>
      </c>
      <c r="G32" s="9" t="s">
        <v>99</v>
      </c>
      <c r="H32" s="9" t="s">
        <v>25</v>
      </c>
      <c r="I32" s="9" t="s">
        <v>119</v>
      </c>
      <c r="J32" s="9" t="s">
        <v>27</v>
      </c>
      <c r="K32" s="14">
        <v>58</v>
      </c>
      <c r="L32" s="14">
        <v>34</v>
      </c>
      <c r="M32" s="9">
        <v>41</v>
      </c>
      <c r="N32" s="9">
        <v>31</v>
      </c>
      <c r="O32" s="14">
        <f t="shared" si="7"/>
        <v>164</v>
      </c>
      <c r="P32" s="14"/>
      <c r="Q32" s="14">
        <f t="shared" si="8"/>
        <v>164</v>
      </c>
    </row>
    <row r="33" customFormat="1" ht="18.95" customHeight="1" spans="1:17">
      <c r="A33" s="9">
        <v>30</v>
      </c>
      <c r="B33" s="10" t="s">
        <v>19</v>
      </c>
      <c r="C33" s="10" t="s">
        <v>120</v>
      </c>
      <c r="D33" s="10" t="s">
        <v>121</v>
      </c>
      <c r="E33" s="9" t="s">
        <v>122</v>
      </c>
      <c r="F33" s="9" t="s">
        <v>23</v>
      </c>
      <c r="G33" s="9" t="s">
        <v>24</v>
      </c>
      <c r="H33" s="9" t="s">
        <v>25</v>
      </c>
      <c r="I33" s="9" t="s">
        <v>26</v>
      </c>
      <c r="J33" s="9" t="s">
        <v>27</v>
      </c>
      <c r="K33" s="9" t="s">
        <v>41</v>
      </c>
      <c r="L33" s="9" t="s">
        <v>41</v>
      </c>
      <c r="M33" s="9" t="s">
        <v>41</v>
      </c>
      <c r="N33" s="9" t="s">
        <v>41</v>
      </c>
      <c r="O33" s="14" t="s">
        <v>41</v>
      </c>
      <c r="P33" s="14"/>
      <c r="Q33" s="14" t="s">
        <v>41</v>
      </c>
    </row>
    <row r="34" customFormat="1" ht="18.95" customHeight="1" spans="1:17">
      <c r="A34" s="9">
        <v>31</v>
      </c>
      <c r="B34" s="10" t="s">
        <v>123</v>
      </c>
      <c r="C34" s="10" t="s">
        <v>20</v>
      </c>
      <c r="D34" s="10" t="s">
        <v>124</v>
      </c>
      <c r="E34" s="9" t="s">
        <v>125</v>
      </c>
      <c r="F34" s="9" t="s">
        <v>37</v>
      </c>
      <c r="G34" s="9" t="s">
        <v>24</v>
      </c>
      <c r="H34" s="9" t="s">
        <v>25</v>
      </c>
      <c r="I34" s="9" t="s">
        <v>26</v>
      </c>
      <c r="J34" s="9" t="s">
        <v>27</v>
      </c>
      <c r="K34" s="9" t="s">
        <v>41</v>
      </c>
      <c r="L34" s="9" t="s">
        <v>41</v>
      </c>
      <c r="M34" s="9" t="s">
        <v>41</v>
      </c>
      <c r="N34" s="9" t="s">
        <v>41</v>
      </c>
      <c r="O34" s="14" t="s">
        <v>41</v>
      </c>
      <c r="P34" s="9"/>
      <c r="Q34" s="14" t="s">
        <v>41</v>
      </c>
    </row>
    <row r="35" customFormat="1" ht="18.95" customHeight="1" spans="1:17">
      <c r="A35" s="9">
        <v>32</v>
      </c>
      <c r="B35" s="10" t="s">
        <v>123</v>
      </c>
      <c r="C35" s="10" t="s">
        <v>28</v>
      </c>
      <c r="D35" s="10" t="s">
        <v>126</v>
      </c>
      <c r="E35" s="9" t="s">
        <v>127</v>
      </c>
      <c r="F35" s="9" t="s">
        <v>23</v>
      </c>
      <c r="G35" s="9" t="s">
        <v>99</v>
      </c>
      <c r="H35" s="9" t="s">
        <v>25</v>
      </c>
      <c r="I35" s="9" t="s">
        <v>26</v>
      </c>
      <c r="J35" s="9" t="s">
        <v>27</v>
      </c>
      <c r="K35" s="9">
        <v>67</v>
      </c>
      <c r="L35" s="9">
        <v>37</v>
      </c>
      <c r="M35" s="9">
        <v>29</v>
      </c>
      <c r="N35" s="9">
        <v>24</v>
      </c>
      <c r="O35" s="14">
        <f t="shared" si="7"/>
        <v>157</v>
      </c>
      <c r="P35" s="14">
        <v>8</v>
      </c>
      <c r="Q35" s="14">
        <f t="shared" si="8"/>
        <v>165</v>
      </c>
    </row>
    <row r="36" customFormat="1" ht="18.95" customHeight="1" spans="1:17">
      <c r="A36" s="9">
        <v>33</v>
      </c>
      <c r="B36" s="10" t="s">
        <v>123</v>
      </c>
      <c r="C36" s="10" t="s">
        <v>31</v>
      </c>
      <c r="D36" s="10" t="s">
        <v>128</v>
      </c>
      <c r="E36" s="9" t="s">
        <v>129</v>
      </c>
      <c r="F36" s="9" t="s">
        <v>23</v>
      </c>
      <c r="G36" s="9" t="s">
        <v>24</v>
      </c>
      <c r="H36" s="9" t="s">
        <v>25</v>
      </c>
      <c r="I36" s="9" t="s">
        <v>26</v>
      </c>
      <c r="J36" s="9" t="s">
        <v>27</v>
      </c>
      <c r="K36" s="14">
        <v>64</v>
      </c>
      <c r="L36" s="14">
        <v>40</v>
      </c>
      <c r="M36" s="9">
        <v>35</v>
      </c>
      <c r="N36" s="9">
        <v>33</v>
      </c>
      <c r="O36" s="14">
        <f t="shared" si="7"/>
        <v>172</v>
      </c>
      <c r="P36" s="9"/>
      <c r="Q36" s="14">
        <f t="shared" ref="Q36:Q40" si="9">O36+P36</f>
        <v>172</v>
      </c>
    </row>
    <row r="37" customFormat="1" ht="18.95" customHeight="1" spans="1:17">
      <c r="A37" s="9">
        <v>34</v>
      </c>
      <c r="B37" s="10" t="s">
        <v>123</v>
      </c>
      <c r="C37" s="10" t="s">
        <v>34</v>
      </c>
      <c r="D37" s="10" t="s">
        <v>130</v>
      </c>
      <c r="E37" s="9" t="s">
        <v>131</v>
      </c>
      <c r="F37" s="9" t="s">
        <v>37</v>
      </c>
      <c r="G37" s="9" t="s">
        <v>24</v>
      </c>
      <c r="H37" s="9" t="s">
        <v>25</v>
      </c>
      <c r="I37" s="9" t="s">
        <v>26</v>
      </c>
      <c r="J37" s="9" t="s">
        <v>27</v>
      </c>
      <c r="K37" s="14">
        <v>69</v>
      </c>
      <c r="L37" s="14">
        <v>35</v>
      </c>
      <c r="M37" s="9">
        <v>37</v>
      </c>
      <c r="N37" s="9">
        <v>33</v>
      </c>
      <c r="O37" s="14">
        <f t="shared" si="7"/>
        <v>174</v>
      </c>
      <c r="P37" s="9">
        <v>3</v>
      </c>
      <c r="Q37" s="14">
        <f t="shared" si="9"/>
        <v>177</v>
      </c>
    </row>
    <row r="38" customFormat="1" ht="18.95" customHeight="1" spans="1:17">
      <c r="A38" s="9">
        <v>35</v>
      </c>
      <c r="B38" s="10" t="s">
        <v>123</v>
      </c>
      <c r="C38" s="10" t="s">
        <v>38</v>
      </c>
      <c r="D38" s="10" t="s">
        <v>132</v>
      </c>
      <c r="E38" s="9" t="s">
        <v>133</v>
      </c>
      <c r="F38" s="9" t="s">
        <v>23</v>
      </c>
      <c r="G38" s="9" t="s">
        <v>24</v>
      </c>
      <c r="H38" s="9" t="s">
        <v>25</v>
      </c>
      <c r="I38" s="9" t="s">
        <v>134</v>
      </c>
      <c r="J38" s="9" t="s">
        <v>27</v>
      </c>
      <c r="K38" s="14">
        <v>65</v>
      </c>
      <c r="L38" s="14">
        <v>40</v>
      </c>
      <c r="M38" s="9">
        <v>39</v>
      </c>
      <c r="N38" s="9">
        <v>45</v>
      </c>
      <c r="O38" s="14">
        <f t="shared" si="7"/>
        <v>189</v>
      </c>
      <c r="P38" s="9"/>
      <c r="Q38" s="14">
        <f t="shared" si="9"/>
        <v>189</v>
      </c>
    </row>
    <row r="39" customFormat="1" ht="18.95" customHeight="1" spans="1:17">
      <c r="A39" s="9">
        <v>36</v>
      </c>
      <c r="B39" s="10" t="s">
        <v>123</v>
      </c>
      <c r="C39" s="10" t="s">
        <v>42</v>
      </c>
      <c r="D39" s="10" t="s">
        <v>135</v>
      </c>
      <c r="E39" s="9" t="s">
        <v>136</v>
      </c>
      <c r="F39" s="9" t="s">
        <v>23</v>
      </c>
      <c r="G39" s="9" t="s">
        <v>24</v>
      </c>
      <c r="H39" s="9" t="s">
        <v>25</v>
      </c>
      <c r="I39" s="9" t="s">
        <v>26</v>
      </c>
      <c r="J39" s="9" t="s">
        <v>27</v>
      </c>
      <c r="K39" s="9" t="s">
        <v>41</v>
      </c>
      <c r="L39" s="9" t="s">
        <v>41</v>
      </c>
      <c r="M39" s="9" t="s">
        <v>41</v>
      </c>
      <c r="N39" s="9" t="s">
        <v>41</v>
      </c>
      <c r="O39" s="14" t="s">
        <v>41</v>
      </c>
      <c r="P39" s="14"/>
      <c r="Q39" s="14" t="s">
        <v>41</v>
      </c>
    </row>
    <row r="40" customFormat="1" ht="18.95" customHeight="1" spans="1:17">
      <c r="A40" s="9">
        <v>37</v>
      </c>
      <c r="B40" s="10" t="s">
        <v>123</v>
      </c>
      <c r="C40" s="10" t="s">
        <v>45</v>
      </c>
      <c r="D40" s="10" t="s">
        <v>137</v>
      </c>
      <c r="E40" s="9" t="s">
        <v>138</v>
      </c>
      <c r="F40" s="9" t="s">
        <v>23</v>
      </c>
      <c r="G40" s="9" t="s">
        <v>24</v>
      </c>
      <c r="H40" s="9" t="s">
        <v>25</v>
      </c>
      <c r="I40" s="9" t="s">
        <v>26</v>
      </c>
      <c r="J40" s="9" t="s">
        <v>27</v>
      </c>
      <c r="K40" s="9">
        <v>61</v>
      </c>
      <c r="L40" s="9">
        <v>37</v>
      </c>
      <c r="M40" s="9">
        <v>27</v>
      </c>
      <c r="N40" s="9">
        <v>25</v>
      </c>
      <c r="O40" s="14">
        <f t="shared" ref="O40:O46" si="10">SUM(K40:N40)</f>
        <v>150</v>
      </c>
      <c r="P40" s="14"/>
      <c r="Q40" s="14">
        <f t="shared" si="9"/>
        <v>150</v>
      </c>
    </row>
    <row r="41" customFormat="1" ht="18.95" customHeight="1" spans="1:17">
      <c r="A41" s="9">
        <v>38</v>
      </c>
      <c r="B41" s="10" t="s">
        <v>123</v>
      </c>
      <c r="C41" s="10" t="s">
        <v>48</v>
      </c>
      <c r="D41" s="10" t="s">
        <v>139</v>
      </c>
      <c r="E41" s="9" t="s">
        <v>140</v>
      </c>
      <c r="F41" s="9" t="s">
        <v>23</v>
      </c>
      <c r="G41" s="9" t="s">
        <v>24</v>
      </c>
      <c r="H41" s="9" t="s">
        <v>25</v>
      </c>
      <c r="I41" s="9" t="s">
        <v>26</v>
      </c>
      <c r="J41" s="9" t="s">
        <v>27</v>
      </c>
      <c r="K41" s="14">
        <v>52</v>
      </c>
      <c r="L41" s="14">
        <v>35</v>
      </c>
      <c r="M41" s="9">
        <v>23</v>
      </c>
      <c r="N41" s="9">
        <v>25</v>
      </c>
      <c r="O41" s="14">
        <f t="shared" si="10"/>
        <v>135</v>
      </c>
      <c r="P41" s="14"/>
      <c r="Q41" s="14">
        <f t="shared" ref="Q41:Q46" si="11">O41+P41</f>
        <v>135</v>
      </c>
    </row>
    <row r="42" customFormat="1" ht="18.95" customHeight="1" spans="1:17">
      <c r="A42" s="9">
        <v>39</v>
      </c>
      <c r="B42" s="10" t="s">
        <v>123</v>
      </c>
      <c r="C42" s="10" t="s">
        <v>51</v>
      </c>
      <c r="D42" s="10" t="s">
        <v>141</v>
      </c>
      <c r="E42" s="9" t="s">
        <v>142</v>
      </c>
      <c r="F42" s="9" t="s">
        <v>37</v>
      </c>
      <c r="G42" s="9" t="s">
        <v>24</v>
      </c>
      <c r="H42" s="9" t="s">
        <v>25</v>
      </c>
      <c r="I42" s="9" t="s">
        <v>143</v>
      </c>
      <c r="J42" s="9" t="s">
        <v>27</v>
      </c>
      <c r="K42" s="9">
        <v>72</v>
      </c>
      <c r="L42" s="9">
        <v>30</v>
      </c>
      <c r="M42" s="9" t="s">
        <v>41</v>
      </c>
      <c r="N42" s="9" t="s">
        <v>41</v>
      </c>
      <c r="O42" s="14">
        <f t="shared" si="10"/>
        <v>102</v>
      </c>
      <c r="P42" s="14"/>
      <c r="Q42" s="14">
        <f t="shared" si="11"/>
        <v>102</v>
      </c>
    </row>
    <row r="43" customFormat="1" ht="18.95" customHeight="1" spans="1:17">
      <c r="A43" s="9">
        <v>40</v>
      </c>
      <c r="B43" s="10" t="s">
        <v>123</v>
      </c>
      <c r="C43" s="10" t="s">
        <v>55</v>
      </c>
      <c r="D43" s="10" t="s">
        <v>144</v>
      </c>
      <c r="E43" s="9" t="s">
        <v>145</v>
      </c>
      <c r="F43" s="9" t="s">
        <v>23</v>
      </c>
      <c r="G43" s="9" t="s">
        <v>24</v>
      </c>
      <c r="H43" s="9" t="s">
        <v>25</v>
      </c>
      <c r="I43" s="9" t="s">
        <v>26</v>
      </c>
      <c r="J43" s="9" t="s">
        <v>27</v>
      </c>
      <c r="K43" s="14">
        <v>63</v>
      </c>
      <c r="L43" s="14">
        <v>34</v>
      </c>
      <c r="M43" s="9">
        <v>29</v>
      </c>
      <c r="N43" s="9">
        <v>23</v>
      </c>
      <c r="O43" s="14">
        <f t="shared" si="10"/>
        <v>149</v>
      </c>
      <c r="P43" s="9"/>
      <c r="Q43" s="14">
        <f t="shared" si="11"/>
        <v>149</v>
      </c>
    </row>
    <row r="44" customFormat="1" ht="18.95" customHeight="1" spans="1:17">
      <c r="A44" s="9">
        <v>41</v>
      </c>
      <c r="B44" s="10" t="s">
        <v>123</v>
      </c>
      <c r="C44" s="10" t="s">
        <v>58</v>
      </c>
      <c r="D44" s="10" t="s">
        <v>146</v>
      </c>
      <c r="E44" s="9" t="s">
        <v>147</v>
      </c>
      <c r="F44" s="9" t="s">
        <v>23</v>
      </c>
      <c r="G44" s="9" t="s">
        <v>148</v>
      </c>
      <c r="H44" s="9" t="s">
        <v>25</v>
      </c>
      <c r="I44" s="9" t="s">
        <v>54</v>
      </c>
      <c r="J44" s="9" t="s">
        <v>27</v>
      </c>
      <c r="K44" s="14">
        <v>58</v>
      </c>
      <c r="L44" s="14">
        <v>28</v>
      </c>
      <c r="M44" s="9">
        <v>27</v>
      </c>
      <c r="N44" s="9">
        <v>38</v>
      </c>
      <c r="O44" s="14">
        <f t="shared" si="10"/>
        <v>151</v>
      </c>
      <c r="P44" s="14">
        <v>8</v>
      </c>
      <c r="Q44" s="14">
        <f t="shared" si="11"/>
        <v>159</v>
      </c>
    </row>
    <row r="45" customFormat="1" ht="18.95" customHeight="1" spans="1:17">
      <c r="A45" s="9">
        <v>42</v>
      </c>
      <c r="B45" s="10" t="s">
        <v>123</v>
      </c>
      <c r="C45" s="10" t="s">
        <v>61</v>
      </c>
      <c r="D45" s="10" t="s">
        <v>149</v>
      </c>
      <c r="E45" s="9" t="s">
        <v>150</v>
      </c>
      <c r="F45" s="9" t="s">
        <v>37</v>
      </c>
      <c r="G45" s="9" t="s">
        <v>148</v>
      </c>
      <c r="H45" s="9" t="s">
        <v>25</v>
      </c>
      <c r="I45" s="9" t="s">
        <v>151</v>
      </c>
      <c r="J45" s="9" t="s">
        <v>27</v>
      </c>
      <c r="K45" s="14">
        <v>42</v>
      </c>
      <c r="L45" s="14">
        <v>26</v>
      </c>
      <c r="M45" s="9">
        <v>19</v>
      </c>
      <c r="N45" s="9">
        <v>20</v>
      </c>
      <c r="O45" s="14">
        <f t="shared" si="10"/>
        <v>107</v>
      </c>
      <c r="P45" s="14"/>
      <c r="Q45" s="14">
        <f t="shared" si="11"/>
        <v>107</v>
      </c>
    </row>
    <row r="46" customFormat="1" ht="18.95" customHeight="1" spans="1:17">
      <c r="A46" s="9">
        <v>43</v>
      </c>
      <c r="B46" s="10" t="s">
        <v>123</v>
      </c>
      <c r="C46" s="10" t="s">
        <v>64</v>
      </c>
      <c r="D46" s="10" t="s">
        <v>152</v>
      </c>
      <c r="E46" s="9" t="s">
        <v>153</v>
      </c>
      <c r="F46" s="9" t="s">
        <v>23</v>
      </c>
      <c r="G46" s="9" t="s">
        <v>24</v>
      </c>
      <c r="H46" s="9" t="s">
        <v>25</v>
      </c>
      <c r="I46" s="9" t="s">
        <v>26</v>
      </c>
      <c r="J46" s="9" t="s">
        <v>27</v>
      </c>
      <c r="K46" s="14">
        <v>59</v>
      </c>
      <c r="L46" s="14">
        <v>39</v>
      </c>
      <c r="M46" s="9">
        <v>18</v>
      </c>
      <c r="N46" s="9">
        <v>27</v>
      </c>
      <c r="O46" s="14">
        <f t="shared" si="10"/>
        <v>143</v>
      </c>
      <c r="P46" s="14"/>
      <c r="Q46" s="14">
        <f t="shared" si="11"/>
        <v>143</v>
      </c>
    </row>
    <row r="47" customFormat="1" ht="18.95" customHeight="1" spans="1:17">
      <c r="A47" s="9">
        <v>44</v>
      </c>
      <c r="B47" s="10" t="s">
        <v>123</v>
      </c>
      <c r="C47" s="10" t="s">
        <v>67</v>
      </c>
      <c r="D47" s="10" t="s">
        <v>154</v>
      </c>
      <c r="E47" s="9" t="s">
        <v>155</v>
      </c>
      <c r="F47" s="9" t="s">
        <v>23</v>
      </c>
      <c r="G47" s="9" t="s">
        <v>24</v>
      </c>
      <c r="H47" s="9" t="s">
        <v>25</v>
      </c>
      <c r="I47" s="9" t="s">
        <v>143</v>
      </c>
      <c r="J47" s="9" t="s">
        <v>27</v>
      </c>
      <c r="K47" s="9" t="s">
        <v>41</v>
      </c>
      <c r="L47" s="9" t="s">
        <v>41</v>
      </c>
      <c r="M47" s="9" t="s">
        <v>41</v>
      </c>
      <c r="N47" s="9" t="s">
        <v>41</v>
      </c>
      <c r="O47" s="14" t="s">
        <v>41</v>
      </c>
      <c r="P47" s="14"/>
      <c r="Q47" s="14" t="s">
        <v>41</v>
      </c>
    </row>
    <row r="48" customFormat="1" ht="18.95" customHeight="1" spans="1:17">
      <c r="A48" s="9">
        <v>45</v>
      </c>
      <c r="B48" s="10" t="s">
        <v>123</v>
      </c>
      <c r="C48" s="10" t="s">
        <v>71</v>
      </c>
      <c r="D48" s="10" t="s">
        <v>156</v>
      </c>
      <c r="E48" s="9" t="s">
        <v>157</v>
      </c>
      <c r="F48" s="9" t="s">
        <v>23</v>
      </c>
      <c r="G48" s="9" t="s">
        <v>24</v>
      </c>
      <c r="H48" s="9" t="s">
        <v>25</v>
      </c>
      <c r="I48" s="9" t="s">
        <v>26</v>
      </c>
      <c r="J48" s="9" t="s">
        <v>27</v>
      </c>
      <c r="K48" s="14">
        <v>79</v>
      </c>
      <c r="L48" s="14">
        <v>32</v>
      </c>
      <c r="M48" s="9">
        <v>42</v>
      </c>
      <c r="N48" s="9">
        <v>37</v>
      </c>
      <c r="O48" s="14">
        <f t="shared" ref="O48:O52" si="12">SUM(K48:N48)</f>
        <v>190</v>
      </c>
      <c r="P48" s="14"/>
      <c r="Q48" s="14">
        <f t="shared" ref="Q48:Q52" si="13">O48+P48</f>
        <v>190</v>
      </c>
    </row>
    <row r="49" customFormat="1" ht="18.95" customHeight="1" spans="1:17">
      <c r="A49" s="9">
        <v>46</v>
      </c>
      <c r="B49" s="10" t="s">
        <v>123</v>
      </c>
      <c r="C49" s="10" t="s">
        <v>74</v>
      </c>
      <c r="D49" s="10" t="s">
        <v>158</v>
      </c>
      <c r="E49" s="9" t="s">
        <v>159</v>
      </c>
      <c r="F49" s="9" t="s">
        <v>23</v>
      </c>
      <c r="G49" s="9" t="s">
        <v>24</v>
      </c>
      <c r="H49" s="9" t="s">
        <v>25</v>
      </c>
      <c r="I49" s="9" t="s">
        <v>26</v>
      </c>
      <c r="J49" s="9" t="s">
        <v>27</v>
      </c>
      <c r="K49" s="9" t="s">
        <v>41</v>
      </c>
      <c r="L49" s="9" t="s">
        <v>41</v>
      </c>
      <c r="M49" s="9" t="s">
        <v>41</v>
      </c>
      <c r="N49" s="9" t="s">
        <v>41</v>
      </c>
      <c r="O49" s="14" t="s">
        <v>41</v>
      </c>
      <c r="P49" s="14"/>
      <c r="Q49" s="14" t="s">
        <v>41</v>
      </c>
    </row>
    <row r="50" customFormat="1" ht="18.95" customHeight="1" spans="1:17">
      <c r="A50" s="9">
        <v>47</v>
      </c>
      <c r="B50" s="10" t="s">
        <v>123</v>
      </c>
      <c r="C50" s="10" t="s">
        <v>77</v>
      </c>
      <c r="D50" s="10" t="s">
        <v>160</v>
      </c>
      <c r="E50" s="9" t="s">
        <v>161</v>
      </c>
      <c r="F50" s="9" t="s">
        <v>23</v>
      </c>
      <c r="G50" s="9" t="s">
        <v>99</v>
      </c>
      <c r="H50" s="9" t="s">
        <v>25</v>
      </c>
      <c r="I50" s="9" t="s">
        <v>26</v>
      </c>
      <c r="J50" s="9" t="s">
        <v>27</v>
      </c>
      <c r="K50" s="14">
        <v>69</v>
      </c>
      <c r="L50" s="14">
        <v>41</v>
      </c>
      <c r="M50" s="9">
        <v>38</v>
      </c>
      <c r="N50" s="9">
        <v>31</v>
      </c>
      <c r="O50" s="14">
        <f t="shared" si="12"/>
        <v>179</v>
      </c>
      <c r="P50" s="14"/>
      <c r="Q50" s="14">
        <f t="shared" si="13"/>
        <v>179</v>
      </c>
    </row>
    <row r="51" customFormat="1" ht="21" customHeight="1" spans="1:17">
      <c r="A51" s="9">
        <v>48</v>
      </c>
      <c r="B51" s="10" t="s">
        <v>123</v>
      </c>
      <c r="C51" s="10" t="s">
        <v>80</v>
      </c>
      <c r="D51" s="10" t="s">
        <v>162</v>
      </c>
      <c r="E51" s="9" t="s">
        <v>163</v>
      </c>
      <c r="F51" s="9" t="s">
        <v>23</v>
      </c>
      <c r="G51" s="9" t="s">
        <v>24</v>
      </c>
      <c r="H51" s="9" t="s">
        <v>25</v>
      </c>
      <c r="I51" s="9" t="s">
        <v>164</v>
      </c>
      <c r="J51" s="9" t="s">
        <v>165</v>
      </c>
      <c r="K51" s="9" t="s">
        <v>41</v>
      </c>
      <c r="L51" s="9" t="s">
        <v>41</v>
      </c>
      <c r="M51" s="9" t="s">
        <v>41</v>
      </c>
      <c r="N51" s="9" t="s">
        <v>41</v>
      </c>
      <c r="O51" s="14" t="s">
        <v>41</v>
      </c>
      <c r="P51" s="14"/>
      <c r="Q51" s="14" t="s">
        <v>41</v>
      </c>
    </row>
    <row r="52" customFormat="1" ht="21" customHeight="1" spans="1:17">
      <c r="A52" s="9">
        <v>49</v>
      </c>
      <c r="B52" s="10" t="s">
        <v>123</v>
      </c>
      <c r="C52" s="10" t="s">
        <v>83</v>
      </c>
      <c r="D52" s="10" t="s">
        <v>166</v>
      </c>
      <c r="E52" s="9" t="s">
        <v>167</v>
      </c>
      <c r="F52" s="9" t="s">
        <v>23</v>
      </c>
      <c r="G52" s="9" t="s">
        <v>24</v>
      </c>
      <c r="H52" s="9" t="s">
        <v>25</v>
      </c>
      <c r="I52" s="9" t="s">
        <v>164</v>
      </c>
      <c r="J52" s="9" t="s">
        <v>165</v>
      </c>
      <c r="K52" s="14">
        <v>64.5</v>
      </c>
      <c r="L52" s="14">
        <v>34</v>
      </c>
      <c r="M52" s="9">
        <v>31</v>
      </c>
      <c r="N52" s="9">
        <v>33</v>
      </c>
      <c r="O52" s="14">
        <f t="shared" si="12"/>
        <v>162.5</v>
      </c>
      <c r="P52" s="14"/>
      <c r="Q52" s="14">
        <f t="shared" si="13"/>
        <v>162.5</v>
      </c>
    </row>
    <row r="53" customFormat="1" ht="21" customHeight="1" spans="1:17">
      <c r="A53" s="9">
        <v>50</v>
      </c>
      <c r="B53" s="10" t="s">
        <v>123</v>
      </c>
      <c r="C53" s="10" t="s">
        <v>87</v>
      </c>
      <c r="D53" s="10" t="s">
        <v>168</v>
      </c>
      <c r="E53" s="9" t="s">
        <v>169</v>
      </c>
      <c r="F53" s="9" t="s">
        <v>23</v>
      </c>
      <c r="G53" s="9" t="s">
        <v>99</v>
      </c>
      <c r="H53" s="9" t="s">
        <v>25</v>
      </c>
      <c r="I53" s="9" t="s">
        <v>164</v>
      </c>
      <c r="J53" s="9" t="s">
        <v>165</v>
      </c>
      <c r="K53" s="9" t="s">
        <v>41</v>
      </c>
      <c r="L53" s="9" t="s">
        <v>41</v>
      </c>
      <c r="M53" s="9" t="s">
        <v>41</v>
      </c>
      <c r="N53" s="9" t="s">
        <v>41</v>
      </c>
      <c r="O53" s="14" t="s">
        <v>41</v>
      </c>
      <c r="P53" s="14"/>
      <c r="Q53" s="14" t="s">
        <v>41</v>
      </c>
    </row>
    <row r="54" customFormat="1" ht="21" customHeight="1" spans="1:17">
      <c r="A54" s="9">
        <v>51</v>
      </c>
      <c r="B54" s="10" t="s">
        <v>123</v>
      </c>
      <c r="C54" s="10" t="s">
        <v>90</v>
      </c>
      <c r="D54" s="10" t="s">
        <v>170</v>
      </c>
      <c r="E54" s="9" t="s">
        <v>171</v>
      </c>
      <c r="F54" s="9" t="s">
        <v>23</v>
      </c>
      <c r="G54" s="9" t="s">
        <v>24</v>
      </c>
      <c r="H54" s="9" t="s">
        <v>25</v>
      </c>
      <c r="I54" s="9" t="s">
        <v>164</v>
      </c>
      <c r="J54" s="9" t="s">
        <v>165</v>
      </c>
      <c r="K54" s="14">
        <v>76</v>
      </c>
      <c r="L54" s="14">
        <v>20</v>
      </c>
      <c r="M54" s="9">
        <v>32</v>
      </c>
      <c r="N54" s="9">
        <v>37</v>
      </c>
      <c r="O54" s="14">
        <f t="shared" ref="O54:O56" si="14">SUM(K54:N54)</f>
        <v>165</v>
      </c>
      <c r="P54" s="9"/>
      <c r="Q54" s="14">
        <f t="shared" ref="Q54:Q58" si="15">O54+P54</f>
        <v>165</v>
      </c>
    </row>
    <row r="55" customFormat="1" ht="21" customHeight="1" spans="1:17">
      <c r="A55" s="9">
        <v>52</v>
      </c>
      <c r="B55" s="10" t="s">
        <v>123</v>
      </c>
      <c r="C55" s="10" t="s">
        <v>93</v>
      </c>
      <c r="D55" s="10" t="s">
        <v>172</v>
      </c>
      <c r="E55" s="9" t="s">
        <v>173</v>
      </c>
      <c r="F55" s="9" t="s">
        <v>23</v>
      </c>
      <c r="G55" s="9" t="s">
        <v>148</v>
      </c>
      <c r="H55" s="9" t="s">
        <v>25</v>
      </c>
      <c r="I55" s="9" t="s">
        <v>164</v>
      </c>
      <c r="J55" s="9" t="s">
        <v>165</v>
      </c>
      <c r="K55" s="9">
        <v>57</v>
      </c>
      <c r="L55" s="9">
        <v>19</v>
      </c>
      <c r="M55" s="9">
        <v>26</v>
      </c>
      <c r="N55" s="9">
        <v>27</v>
      </c>
      <c r="O55" s="14">
        <f t="shared" si="14"/>
        <v>129</v>
      </c>
      <c r="P55" s="14">
        <v>8</v>
      </c>
      <c r="Q55" s="14">
        <f t="shared" si="15"/>
        <v>137</v>
      </c>
    </row>
    <row r="56" customFormat="1" ht="21" customHeight="1" spans="1:17">
      <c r="A56" s="9">
        <v>53</v>
      </c>
      <c r="B56" s="10" t="s">
        <v>123</v>
      </c>
      <c r="C56" s="10" t="s">
        <v>96</v>
      </c>
      <c r="D56" s="10" t="s">
        <v>174</v>
      </c>
      <c r="E56" s="9" t="s">
        <v>175</v>
      </c>
      <c r="F56" s="9" t="s">
        <v>23</v>
      </c>
      <c r="G56" s="9" t="s">
        <v>24</v>
      </c>
      <c r="H56" s="9" t="s">
        <v>25</v>
      </c>
      <c r="I56" s="9" t="s">
        <v>164</v>
      </c>
      <c r="J56" s="9" t="s">
        <v>165</v>
      </c>
      <c r="K56" s="9">
        <v>78</v>
      </c>
      <c r="L56" s="9">
        <v>31</v>
      </c>
      <c r="M56" s="9">
        <v>37</v>
      </c>
      <c r="N56" s="9">
        <v>37</v>
      </c>
      <c r="O56" s="14">
        <f t="shared" si="14"/>
        <v>183</v>
      </c>
      <c r="P56" s="14"/>
      <c r="Q56" s="14">
        <f t="shared" si="15"/>
        <v>183</v>
      </c>
    </row>
    <row r="57" customFormat="1" ht="21" customHeight="1" spans="1:17">
      <c r="A57" s="9">
        <v>54</v>
      </c>
      <c r="B57" s="10" t="s">
        <v>123</v>
      </c>
      <c r="C57" s="10" t="s">
        <v>100</v>
      </c>
      <c r="D57" s="10" t="s">
        <v>176</v>
      </c>
      <c r="E57" s="9" t="s">
        <v>177</v>
      </c>
      <c r="F57" s="9" t="s">
        <v>23</v>
      </c>
      <c r="G57" s="9" t="s">
        <v>24</v>
      </c>
      <c r="H57" s="9" t="s">
        <v>25</v>
      </c>
      <c r="I57" s="9" t="s">
        <v>164</v>
      </c>
      <c r="J57" s="9" t="s">
        <v>165</v>
      </c>
      <c r="K57" s="9" t="s">
        <v>41</v>
      </c>
      <c r="L57" s="9" t="s">
        <v>41</v>
      </c>
      <c r="M57" s="9" t="s">
        <v>41</v>
      </c>
      <c r="N57" s="9" t="s">
        <v>41</v>
      </c>
      <c r="O57" s="14" t="s">
        <v>41</v>
      </c>
      <c r="P57" s="14"/>
      <c r="Q57" s="14" t="s">
        <v>41</v>
      </c>
    </row>
    <row r="58" customFormat="1" ht="21" customHeight="1" spans="1:17">
      <c r="A58" s="9">
        <v>55</v>
      </c>
      <c r="B58" s="10" t="s">
        <v>123</v>
      </c>
      <c r="C58" s="10" t="s">
        <v>103</v>
      </c>
      <c r="D58" s="10" t="s">
        <v>178</v>
      </c>
      <c r="E58" s="9" t="s">
        <v>179</v>
      </c>
      <c r="F58" s="9" t="s">
        <v>37</v>
      </c>
      <c r="G58" s="9" t="s">
        <v>24</v>
      </c>
      <c r="H58" s="9" t="s">
        <v>25</v>
      </c>
      <c r="I58" s="9" t="s">
        <v>164</v>
      </c>
      <c r="J58" s="9" t="s">
        <v>165</v>
      </c>
      <c r="K58" s="9">
        <v>36.5</v>
      </c>
      <c r="L58" s="9">
        <v>21</v>
      </c>
      <c r="M58" s="9">
        <v>19</v>
      </c>
      <c r="N58" s="9">
        <v>24</v>
      </c>
      <c r="O58" s="14">
        <f t="shared" ref="O58:O61" si="16">SUM(K58:N58)</f>
        <v>100.5</v>
      </c>
      <c r="P58" s="9"/>
      <c r="Q58" s="14">
        <f t="shared" si="15"/>
        <v>100.5</v>
      </c>
    </row>
    <row r="59" customFormat="1" ht="21" customHeight="1" spans="1:17">
      <c r="A59" s="9">
        <v>56</v>
      </c>
      <c r="B59" s="10" t="s">
        <v>123</v>
      </c>
      <c r="C59" s="10" t="s">
        <v>106</v>
      </c>
      <c r="D59" s="10" t="s">
        <v>180</v>
      </c>
      <c r="E59" s="9" t="s">
        <v>181</v>
      </c>
      <c r="F59" s="9" t="s">
        <v>23</v>
      </c>
      <c r="G59" s="9" t="s">
        <v>24</v>
      </c>
      <c r="H59" s="9" t="s">
        <v>25</v>
      </c>
      <c r="I59" s="9" t="s">
        <v>182</v>
      </c>
      <c r="J59" s="9" t="s">
        <v>165</v>
      </c>
      <c r="K59" s="14">
        <v>65</v>
      </c>
      <c r="L59" s="14">
        <v>24</v>
      </c>
      <c r="M59" s="9">
        <v>27</v>
      </c>
      <c r="N59" s="9">
        <v>25</v>
      </c>
      <c r="O59" s="14">
        <f t="shared" si="16"/>
        <v>141</v>
      </c>
      <c r="P59" s="14"/>
      <c r="Q59" s="14">
        <f t="shared" ref="Q59:Q63" si="17">O59+P59</f>
        <v>141</v>
      </c>
    </row>
    <row r="60" customFormat="1" ht="21" customHeight="1" spans="1:17">
      <c r="A60" s="9">
        <v>57</v>
      </c>
      <c r="B60" s="10" t="s">
        <v>123</v>
      </c>
      <c r="C60" s="10" t="s">
        <v>109</v>
      </c>
      <c r="D60" s="10" t="s">
        <v>183</v>
      </c>
      <c r="E60" s="9" t="s">
        <v>184</v>
      </c>
      <c r="F60" s="9" t="s">
        <v>23</v>
      </c>
      <c r="G60" s="9" t="s">
        <v>24</v>
      </c>
      <c r="H60" s="9" t="s">
        <v>25</v>
      </c>
      <c r="I60" s="9" t="s">
        <v>164</v>
      </c>
      <c r="J60" s="9" t="s">
        <v>165</v>
      </c>
      <c r="K60" s="9" t="s">
        <v>41</v>
      </c>
      <c r="L60" s="9" t="s">
        <v>41</v>
      </c>
      <c r="M60" s="9" t="s">
        <v>41</v>
      </c>
      <c r="N60" s="9" t="s">
        <v>41</v>
      </c>
      <c r="O60" s="14" t="s">
        <v>41</v>
      </c>
      <c r="P60" s="9"/>
      <c r="Q60" s="14" t="s">
        <v>41</v>
      </c>
    </row>
    <row r="61" customFormat="1" ht="21" customHeight="1" spans="1:17">
      <c r="A61" s="9">
        <v>58</v>
      </c>
      <c r="B61" s="10" t="s">
        <v>123</v>
      </c>
      <c r="C61" s="10" t="s">
        <v>113</v>
      </c>
      <c r="D61" s="10" t="s">
        <v>185</v>
      </c>
      <c r="E61" s="9" t="s">
        <v>186</v>
      </c>
      <c r="F61" s="9" t="s">
        <v>23</v>
      </c>
      <c r="G61" s="9" t="s">
        <v>187</v>
      </c>
      <c r="H61" s="9" t="s">
        <v>25</v>
      </c>
      <c r="I61" s="9" t="s">
        <v>164</v>
      </c>
      <c r="J61" s="9" t="s">
        <v>165</v>
      </c>
      <c r="K61" s="14">
        <v>52</v>
      </c>
      <c r="L61" s="14">
        <v>15</v>
      </c>
      <c r="M61" s="9">
        <v>22</v>
      </c>
      <c r="N61" s="9">
        <v>23</v>
      </c>
      <c r="O61" s="14">
        <f t="shared" si="16"/>
        <v>112</v>
      </c>
      <c r="P61" s="14"/>
      <c r="Q61" s="14">
        <f t="shared" si="17"/>
        <v>112</v>
      </c>
    </row>
    <row r="62" customFormat="1" ht="21" customHeight="1" spans="1:17">
      <c r="A62" s="9">
        <v>59</v>
      </c>
      <c r="B62" s="10" t="s">
        <v>123</v>
      </c>
      <c r="C62" s="10" t="s">
        <v>116</v>
      </c>
      <c r="D62" s="10" t="s">
        <v>188</v>
      </c>
      <c r="E62" s="9" t="s">
        <v>189</v>
      </c>
      <c r="F62" s="9" t="s">
        <v>23</v>
      </c>
      <c r="G62" s="9" t="s">
        <v>24</v>
      </c>
      <c r="H62" s="9" t="s">
        <v>25</v>
      </c>
      <c r="I62" s="9" t="s">
        <v>190</v>
      </c>
      <c r="J62" s="9" t="s">
        <v>165</v>
      </c>
      <c r="K62" s="9" t="s">
        <v>41</v>
      </c>
      <c r="L62" s="9" t="s">
        <v>41</v>
      </c>
      <c r="M62" s="9" t="s">
        <v>41</v>
      </c>
      <c r="N62" s="9" t="s">
        <v>41</v>
      </c>
      <c r="O62" s="14" t="s">
        <v>41</v>
      </c>
      <c r="P62" s="14"/>
      <c r="Q62" s="14" t="s">
        <v>41</v>
      </c>
    </row>
    <row r="63" customFormat="1" ht="21" customHeight="1" spans="1:17">
      <c r="A63" s="9">
        <v>60</v>
      </c>
      <c r="B63" s="10" t="s">
        <v>123</v>
      </c>
      <c r="C63" s="10" t="s">
        <v>120</v>
      </c>
      <c r="D63" s="10" t="s">
        <v>191</v>
      </c>
      <c r="E63" s="9" t="s">
        <v>192</v>
      </c>
      <c r="F63" s="9" t="s">
        <v>23</v>
      </c>
      <c r="G63" s="9" t="s">
        <v>24</v>
      </c>
      <c r="H63" s="9" t="s">
        <v>25</v>
      </c>
      <c r="I63" s="9" t="s">
        <v>164</v>
      </c>
      <c r="J63" s="9" t="s">
        <v>165</v>
      </c>
      <c r="K63" s="14">
        <v>67</v>
      </c>
      <c r="L63" s="14">
        <v>30</v>
      </c>
      <c r="M63" s="9">
        <v>39</v>
      </c>
      <c r="N63" s="9">
        <v>32</v>
      </c>
      <c r="O63" s="14">
        <f t="shared" ref="O63:O75" si="18">SUM(K63:N63)</f>
        <v>168</v>
      </c>
      <c r="P63" s="14"/>
      <c r="Q63" s="14">
        <f t="shared" si="17"/>
        <v>168</v>
      </c>
    </row>
    <row r="64" customFormat="1" ht="21" customHeight="1" spans="1:17">
      <c r="A64" s="9">
        <v>61</v>
      </c>
      <c r="B64" s="10" t="s">
        <v>193</v>
      </c>
      <c r="C64" s="10" t="s">
        <v>20</v>
      </c>
      <c r="D64" s="10" t="s">
        <v>194</v>
      </c>
      <c r="E64" s="9" t="s">
        <v>195</v>
      </c>
      <c r="F64" s="9" t="s">
        <v>23</v>
      </c>
      <c r="G64" s="9" t="s">
        <v>196</v>
      </c>
      <c r="H64" s="9" t="s">
        <v>25</v>
      </c>
      <c r="I64" s="9" t="s">
        <v>197</v>
      </c>
      <c r="J64" s="9" t="s">
        <v>198</v>
      </c>
      <c r="K64" s="9" t="s">
        <v>41</v>
      </c>
      <c r="L64" s="9" t="s">
        <v>41</v>
      </c>
      <c r="M64" s="9" t="s">
        <v>41</v>
      </c>
      <c r="N64" s="9" t="s">
        <v>41</v>
      </c>
      <c r="O64" s="14" t="s">
        <v>41</v>
      </c>
      <c r="P64" s="14"/>
      <c r="Q64" s="14" t="s">
        <v>41</v>
      </c>
    </row>
    <row r="65" customFormat="1" ht="21" customHeight="1" spans="1:17">
      <c r="A65" s="9">
        <v>62</v>
      </c>
      <c r="B65" s="10" t="s">
        <v>193</v>
      </c>
      <c r="C65" s="10" t="s">
        <v>28</v>
      </c>
      <c r="D65" s="10" t="s">
        <v>199</v>
      </c>
      <c r="E65" s="9" t="s">
        <v>200</v>
      </c>
      <c r="F65" s="9" t="s">
        <v>23</v>
      </c>
      <c r="G65" s="9" t="s">
        <v>24</v>
      </c>
      <c r="H65" s="9" t="s">
        <v>25</v>
      </c>
      <c r="I65" s="9" t="s">
        <v>197</v>
      </c>
      <c r="J65" s="9" t="s">
        <v>198</v>
      </c>
      <c r="K65" s="14">
        <v>44</v>
      </c>
      <c r="L65" s="14">
        <v>35</v>
      </c>
      <c r="M65" s="9">
        <v>25</v>
      </c>
      <c r="N65" s="9">
        <v>27</v>
      </c>
      <c r="O65" s="14">
        <f t="shared" si="18"/>
        <v>131</v>
      </c>
      <c r="P65" s="14"/>
      <c r="Q65" s="14">
        <f>O65+P65</f>
        <v>131</v>
      </c>
    </row>
    <row r="66" customFormat="1" ht="21" customHeight="1" spans="1:17">
      <c r="A66" s="9">
        <v>63</v>
      </c>
      <c r="B66" s="10" t="s">
        <v>193</v>
      </c>
      <c r="C66" s="10" t="s">
        <v>31</v>
      </c>
      <c r="D66" s="10" t="s">
        <v>201</v>
      </c>
      <c r="E66" s="9" t="s">
        <v>202</v>
      </c>
      <c r="F66" s="9" t="s">
        <v>23</v>
      </c>
      <c r="G66" s="9" t="s">
        <v>148</v>
      </c>
      <c r="H66" s="9" t="s">
        <v>25</v>
      </c>
      <c r="I66" s="9" t="s">
        <v>197</v>
      </c>
      <c r="J66" s="9" t="s">
        <v>198</v>
      </c>
      <c r="K66" s="9" t="s">
        <v>41</v>
      </c>
      <c r="L66" s="9" t="s">
        <v>41</v>
      </c>
      <c r="M66" s="9" t="s">
        <v>41</v>
      </c>
      <c r="N66" s="9" t="s">
        <v>41</v>
      </c>
      <c r="O66" s="14" t="s">
        <v>41</v>
      </c>
      <c r="P66" s="14"/>
      <c r="Q66" s="14" t="s">
        <v>41</v>
      </c>
    </row>
    <row r="67" customFormat="1" ht="21" customHeight="1" spans="1:17">
      <c r="A67" s="9">
        <v>64</v>
      </c>
      <c r="B67" s="10" t="s">
        <v>193</v>
      </c>
      <c r="C67" s="10" t="s">
        <v>34</v>
      </c>
      <c r="D67" s="10" t="s">
        <v>203</v>
      </c>
      <c r="E67" s="9" t="s">
        <v>204</v>
      </c>
      <c r="F67" s="9" t="s">
        <v>23</v>
      </c>
      <c r="G67" s="9" t="s">
        <v>99</v>
      </c>
      <c r="H67" s="9" t="s">
        <v>25</v>
      </c>
      <c r="I67" s="9" t="s">
        <v>197</v>
      </c>
      <c r="J67" s="9" t="s">
        <v>198</v>
      </c>
      <c r="K67" s="9" t="s">
        <v>41</v>
      </c>
      <c r="L67" s="9" t="s">
        <v>41</v>
      </c>
      <c r="M67" s="9" t="s">
        <v>41</v>
      </c>
      <c r="N67" s="9" t="s">
        <v>41</v>
      </c>
      <c r="O67" s="14" t="s">
        <v>41</v>
      </c>
      <c r="P67" s="14">
        <v>8</v>
      </c>
      <c r="Q67" s="14" t="s">
        <v>41</v>
      </c>
    </row>
    <row r="68" customFormat="1" ht="21" customHeight="1" spans="1:17">
      <c r="A68" s="9">
        <v>65</v>
      </c>
      <c r="B68" s="10" t="s">
        <v>193</v>
      </c>
      <c r="C68" s="10" t="s">
        <v>38</v>
      </c>
      <c r="D68" s="10" t="s">
        <v>205</v>
      </c>
      <c r="E68" s="9" t="s">
        <v>206</v>
      </c>
      <c r="F68" s="9" t="s">
        <v>37</v>
      </c>
      <c r="G68" s="9" t="s">
        <v>24</v>
      </c>
      <c r="H68" s="9" t="s">
        <v>25</v>
      </c>
      <c r="I68" s="9" t="s">
        <v>197</v>
      </c>
      <c r="J68" s="9" t="s">
        <v>198</v>
      </c>
      <c r="K68" s="14">
        <v>36</v>
      </c>
      <c r="L68" s="14">
        <v>18</v>
      </c>
      <c r="M68" s="9">
        <v>22</v>
      </c>
      <c r="N68" s="9">
        <v>22</v>
      </c>
      <c r="O68" s="14">
        <f t="shared" si="18"/>
        <v>98</v>
      </c>
      <c r="P68" s="14"/>
      <c r="Q68" s="14">
        <f>O68+P68</f>
        <v>98</v>
      </c>
    </row>
    <row r="69" customFormat="1" ht="21" customHeight="1" spans="1:17">
      <c r="A69" s="9">
        <v>66</v>
      </c>
      <c r="B69" s="10" t="s">
        <v>193</v>
      </c>
      <c r="C69" s="10" t="s">
        <v>42</v>
      </c>
      <c r="D69" s="10" t="s">
        <v>207</v>
      </c>
      <c r="E69" s="9" t="s">
        <v>208</v>
      </c>
      <c r="F69" s="9" t="s">
        <v>23</v>
      </c>
      <c r="G69" s="9" t="s">
        <v>24</v>
      </c>
      <c r="H69" s="9" t="s">
        <v>25</v>
      </c>
      <c r="I69" s="9" t="s">
        <v>197</v>
      </c>
      <c r="J69" s="9" t="s">
        <v>198</v>
      </c>
      <c r="K69" s="14">
        <v>56</v>
      </c>
      <c r="L69" s="14">
        <v>29</v>
      </c>
      <c r="M69" s="9">
        <v>24</v>
      </c>
      <c r="N69" s="9">
        <v>24</v>
      </c>
      <c r="O69" s="14">
        <f t="shared" si="18"/>
        <v>133</v>
      </c>
      <c r="P69" s="14"/>
      <c r="Q69" s="14">
        <f t="shared" ref="Q69:Q75" si="19">O69+P69</f>
        <v>133</v>
      </c>
    </row>
    <row r="70" customFormat="1" ht="21" customHeight="1" spans="1:17">
      <c r="A70" s="9">
        <v>67</v>
      </c>
      <c r="B70" s="10" t="s">
        <v>193</v>
      </c>
      <c r="C70" s="10" t="s">
        <v>45</v>
      </c>
      <c r="D70" s="10" t="s">
        <v>209</v>
      </c>
      <c r="E70" s="9" t="s">
        <v>210</v>
      </c>
      <c r="F70" s="9" t="s">
        <v>23</v>
      </c>
      <c r="G70" s="9" t="s">
        <v>24</v>
      </c>
      <c r="H70" s="9" t="s">
        <v>25</v>
      </c>
      <c r="I70" s="9" t="s">
        <v>197</v>
      </c>
      <c r="J70" s="9" t="s">
        <v>198</v>
      </c>
      <c r="K70" s="14">
        <v>27</v>
      </c>
      <c r="L70" s="14">
        <v>23</v>
      </c>
      <c r="M70" s="9">
        <v>20</v>
      </c>
      <c r="N70" s="9">
        <v>28</v>
      </c>
      <c r="O70" s="14">
        <f t="shared" si="18"/>
        <v>98</v>
      </c>
      <c r="P70" s="14"/>
      <c r="Q70" s="14">
        <f t="shared" si="19"/>
        <v>98</v>
      </c>
    </row>
    <row r="71" customFormat="1" ht="21" customHeight="1" spans="1:17">
      <c r="A71" s="9">
        <v>68</v>
      </c>
      <c r="B71" s="10" t="s">
        <v>193</v>
      </c>
      <c r="C71" s="10" t="s">
        <v>48</v>
      </c>
      <c r="D71" s="10" t="s">
        <v>211</v>
      </c>
      <c r="E71" s="9" t="s">
        <v>212</v>
      </c>
      <c r="F71" s="9" t="s">
        <v>23</v>
      </c>
      <c r="G71" s="9" t="s">
        <v>24</v>
      </c>
      <c r="H71" s="9" t="s">
        <v>25</v>
      </c>
      <c r="I71" s="9" t="s">
        <v>197</v>
      </c>
      <c r="J71" s="9" t="s">
        <v>198</v>
      </c>
      <c r="K71" s="14">
        <v>68</v>
      </c>
      <c r="L71" s="14">
        <v>30</v>
      </c>
      <c r="M71" s="9">
        <v>29</v>
      </c>
      <c r="N71" s="9">
        <v>33</v>
      </c>
      <c r="O71" s="14">
        <f t="shared" si="18"/>
        <v>160</v>
      </c>
      <c r="P71" s="14"/>
      <c r="Q71" s="14">
        <f t="shared" si="19"/>
        <v>160</v>
      </c>
    </row>
    <row r="72" customFormat="1" ht="21" customHeight="1" spans="1:17">
      <c r="A72" s="9">
        <v>69</v>
      </c>
      <c r="B72" s="10" t="s">
        <v>193</v>
      </c>
      <c r="C72" s="10" t="s">
        <v>51</v>
      </c>
      <c r="D72" s="10" t="s">
        <v>213</v>
      </c>
      <c r="E72" s="9" t="s">
        <v>214</v>
      </c>
      <c r="F72" s="9" t="s">
        <v>23</v>
      </c>
      <c r="G72" s="9" t="s">
        <v>24</v>
      </c>
      <c r="H72" s="9" t="s">
        <v>25</v>
      </c>
      <c r="I72" s="9" t="s">
        <v>197</v>
      </c>
      <c r="J72" s="9" t="s">
        <v>198</v>
      </c>
      <c r="K72" s="14">
        <v>70</v>
      </c>
      <c r="L72" s="14">
        <v>32</v>
      </c>
      <c r="M72" s="9">
        <v>27</v>
      </c>
      <c r="N72" s="9">
        <v>29</v>
      </c>
      <c r="O72" s="14">
        <f t="shared" si="18"/>
        <v>158</v>
      </c>
      <c r="P72" s="14"/>
      <c r="Q72" s="14">
        <f t="shared" si="19"/>
        <v>158</v>
      </c>
    </row>
    <row r="73" customFormat="1" ht="21" customHeight="1" spans="1:17">
      <c r="A73" s="9">
        <v>70</v>
      </c>
      <c r="B73" s="10" t="s">
        <v>193</v>
      </c>
      <c r="C73" s="10" t="s">
        <v>55</v>
      </c>
      <c r="D73" s="10" t="s">
        <v>215</v>
      </c>
      <c r="E73" s="9" t="s">
        <v>216</v>
      </c>
      <c r="F73" s="9" t="s">
        <v>23</v>
      </c>
      <c r="G73" s="9" t="s">
        <v>24</v>
      </c>
      <c r="H73" s="9" t="s">
        <v>25</v>
      </c>
      <c r="I73" s="9" t="s">
        <v>217</v>
      </c>
      <c r="J73" s="9" t="s">
        <v>198</v>
      </c>
      <c r="K73" s="14">
        <v>96</v>
      </c>
      <c r="L73" s="14">
        <v>32</v>
      </c>
      <c r="M73" s="9">
        <v>38</v>
      </c>
      <c r="N73" s="9">
        <v>41</v>
      </c>
      <c r="O73" s="14">
        <f t="shared" si="18"/>
        <v>207</v>
      </c>
      <c r="P73" s="14"/>
      <c r="Q73" s="14">
        <f t="shared" si="19"/>
        <v>207</v>
      </c>
    </row>
    <row r="74" customFormat="1" ht="21" customHeight="1" spans="1:17">
      <c r="A74" s="9">
        <v>71</v>
      </c>
      <c r="B74" s="10" t="s">
        <v>193</v>
      </c>
      <c r="C74" s="10" t="s">
        <v>58</v>
      </c>
      <c r="D74" s="10" t="s">
        <v>218</v>
      </c>
      <c r="E74" s="9" t="s">
        <v>219</v>
      </c>
      <c r="F74" s="9" t="s">
        <v>37</v>
      </c>
      <c r="G74" s="9" t="s">
        <v>24</v>
      </c>
      <c r="H74" s="9" t="s">
        <v>25</v>
      </c>
      <c r="I74" s="9" t="s">
        <v>197</v>
      </c>
      <c r="J74" s="9" t="s">
        <v>198</v>
      </c>
      <c r="K74" s="14">
        <v>87</v>
      </c>
      <c r="L74" s="14">
        <v>45</v>
      </c>
      <c r="M74" s="9">
        <v>34</v>
      </c>
      <c r="N74" s="9">
        <v>30</v>
      </c>
      <c r="O74" s="14">
        <f t="shared" si="18"/>
        <v>196</v>
      </c>
      <c r="P74" s="14"/>
      <c r="Q74" s="14">
        <f t="shared" si="19"/>
        <v>196</v>
      </c>
    </row>
    <row r="75" customFormat="1" ht="21" customHeight="1" spans="1:17">
      <c r="A75" s="9">
        <v>72</v>
      </c>
      <c r="B75" s="10" t="s">
        <v>193</v>
      </c>
      <c r="C75" s="10" t="s">
        <v>61</v>
      </c>
      <c r="D75" s="10" t="s">
        <v>220</v>
      </c>
      <c r="E75" s="9" t="s">
        <v>221</v>
      </c>
      <c r="F75" s="9" t="s">
        <v>23</v>
      </c>
      <c r="G75" s="9" t="s">
        <v>24</v>
      </c>
      <c r="H75" s="9" t="s">
        <v>25</v>
      </c>
      <c r="I75" s="9" t="s">
        <v>197</v>
      </c>
      <c r="J75" s="9" t="s">
        <v>198</v>
      </c>
      <c r="K75" s="14">
        <v>65</v>
      </c>
      <c r="L75" s="14">
        <v>37</v>
      </c>
      <c r="M75" s="9">
        <v>28</v>
      </c>
      <c r="N75" s="9">
        <v>28</v>
      </c>
      <c r="O75" s="14">
        <f t="shared" si="18"/>
        <v>158</v>
      </c>
      <c r="P75" s="14"/>
      <c r="Q75" s="14">
        <f t="shared" si="19"/>
        <v>158</v>
      </c>
    </row>
    <row r="76" customFormat="1" ht="21" customHeight="1" spans="1:17">
      <c r="A76" s="9">
        <v>73</v>
      </c>
      <c r="B76" s="10" t="s">
        <v>193</v>
      </c>
      <c r="C76" s="10" t="s">
        <v>64</v>
      </c>
      <c r="D76" s="10" t="s">
        <v>222</v>
      </c>
      <c r="E76" s="9" t="s">
        <v>223</v>
      </c>
      <c r="F76" s="9" t="s">
        <v>23</v>
      </c>
      <c r="G76" s="9" t="s">
        <v>224</v>
      </c>
      <c r="H76" s="9" t="s">
        <v>25</v>
      </c>
      <c r="I76" s="9" t="s">
        <v>197</v>
      </c>
      <c r="J76" s="9" t="s">
        <v>198</v>
      </c>
      <c r="K76" s="9" t="s">
        <v>41</v>
      </c>
      <c r="L76" s="9" t="s">
        <v>41</v>
      </c>
      <c r="M76" s="9" t="s">
        <v>41</v>
      </c>
      <c r="N76" s="9" t="s">
        <v>41</v>
      </c>
      <c r="O76" s="14" t="s">
        <v>41</v>
      </c>
      <c r="P76" s="14"/>
      <c r="Q76" s="14" t="s">
        <v>41</v>
      </c>
    </row>
    <row r="77" customFormat="1" ht="21" customHeight="1" spans="1:17">
      <c r="A77" s="9">
        <v>74</v>
      </c>
      <c r="B77" s="10" t="s">
        <v>193</v>
      </c>
      <c r="C77" s="10" t="s">
        <v>67</v>
      </c>
      <c r="D77" s="10" t="s">
        <v>225</v>
      </c>
      <c r="E77" s="9" t="s">
        <v>226</v>
      </c>
      <c r="F77" s="9" t="s">
        <v>23</v>
      </c>
      <c r="G77" s="9" t="s">
        <v>24</v>
      </c>
      <c r="H77" s="9" t="s">
        <v>25</v>
      </c>
      <c r="I77" s="9" t="s">
        <v>197</v>
      </c>
      <c r="J77" s="9" t="s">
        <v>198</v>
      </c>
      <c r="K77" s="14">
        <v>51</v>
      </c>
      <c r="L77" s="14">
        <v>29</v>
      </c>
      <c r="M77" s="9">
        <v>39</v>
      </c>
      <c r="N77" s="9">
        <v>41</v>
      </c>
      <c r="O77" s="14">
        <f t="shared" ref="O77:O83" si="20">SUM(K77:N77)</f>
        <v>160</v>
      </c>
      <c r="P77" s="14"/>
      <c r="Q77" s="14">
        <f>O77+P77</f>
        <v>160</v>
      </c>
    </row>
    <row r="78" customFormat="1" ht="21" customHeight="1" spans="1:17">
      <c r="A78" s="9">
        <v>75</v>
      </c>
      <c r="B78" s="10" t="s">
        <v>193</v>
      </c>
      <c r="C78" s="10" t="s">
        <v>71</v>
      </c>
      <c r="D78" s="10" t="s">
        <v>227</v>
      </c>
      <c r="E78" s="9" t="s">
        <v>228</v>
      </c>
      <c r="F78" s="9" t="s">
        <v>23</v>
      </c>
      <c r="G78" s="9" t="s">
        <v>24</v>
      </c>
      <c r="H78" s="9" t="s">
        <v>25</v>
      </c>
      <c r="I78" s="9" t="s">
        <v>217</v>
      </c>
      <c r="J78" s="9" t="s">
        <v>198</v>
      </c>
      <c r="K78" s="14">
        <v>69</v>
      </c>
      <c r="L78" s="14">
        <v>23</v>
      </c>
      <c r="M78" s="9">
        <v>24</v>
      </c>
      <c r="N78" s="9">
        <v>23</v>
      </c>
      <c r="O78" s="14">
        <f t="shared" si="20"/>
        <v>139</v>
      </c>
      <c r="P78" s="14"/>
      <c r="Q78" s="14">
        <f t="shared" ref="Q78:Q83" si="21">O78+P78</f>
        <v>139</v>
      </c>
    </row>
    <row r="79" customFormat="1" ht="21" customHeight="1" spans="1:17">
      <c r="A79" s="9">
        <v>76</v>
      </c>
      <c r="B79" s="10" t="s">
        <v>193</v>
      </c>
      <c r="C79" s="10" t="s">
        <v>74</v>
      </c>
      <c r="D79" s="10" t="s">
        <v>229</v>
      </c>
      <c r="E79" s="9" t="s">
        <v>230</v>
      </c>
      <c r="F79" s="9" t="s">
        <v>23</v>
      </c>
      <c r="G79" s="9" t="s">
        <v>24</v>
      </c>
      <c r="H79" s="9" t="s">
        <v>25</v>
      </c>
      <c r="I79" s="9" t="s">
        <v>231</v>
      </c>
      <c r="J79" s="9" t="s">
        <v>198</v>
      </c>
      <c r="K79" s="14">
        <v>15</v>
      </c>
      <c r="L79" s="14">
        <v>26</v>
      </c>
      <c r="M79" s="9">
        <v>25</v>
      </c>
      <c r="N79" s="9">
        <v>24</v>
      </c>
      <c r="O79" s="14">
        <f t="shared" si="20"/>
        <v>90</v>
      </c>
      <c r="P79" s="9"/>
      <c r="Q79" s="14">
        <f t="shared" si="21"/>
        <v>90</v>
      </c>
    </row>
    <row r="80" customFormat="1" ht="21" customHeight="1" spans="1:17">
      <c r="A80" s="9">
        <v>77</v>
      </c>
      <c r="B80" s="10" t="s">
        <v>193</v>
      </c>
      <c r="C80" s="10" t="s">
        <v>77</v>
      </c>
      <c r="D80" s="10" t="s">
        <v>232</v>
      </c>
      <c r="E80" s="9" t="s">
        <v>233</v>
      </c>
      <c r="F80" s="9" t="s">
        <v>23</v>
      </c>
      <c r="G80" s="9" t="s">
        <v>24</v>
      </c>
      <c r="H80" s="9" t="s">
        <v>25</v>
      </c>
      <c r="I80" s="9" t="s">
        <v>234</v>
      </c>
      <c r="J80" s="9" t="s">
        <v>198</v>
      </c>
      <c r="K80" s="14">
        <v>64</v>
      </c>
      <c r="L80" s="14">
        <v>37</v>
      </c>
      <c r="M80" s="9">
        <v>36</v>
      </c>
      <c r="N80" s="9">
        <v>41</v>
      </c>
      <c r="O80" s="14">
        <f t="shared" si="20"/>
        <v>178</v>
      </c>
      <c r="P80" s="14"/>
      <c r="Q80" s="14">
        <f t="shared" si="21"/>
        <v>178</v>
      </c>
    </row>
    <row r="81" customFormat="1" ht="21" customHeight="1" spans="1:17">
      <c r="A81" s="9">
        <v>78</v>
      </c>
      <c r="B81" s="10" t="s">
        <v>193</v>
      </c>
      <c r="C81" s="10" t="s">
        <v>80</v>
      </c>
      <c r="D81" s="10" t="s">
        <v>235</v>
      </c>
      <c r="E81" s="9" t="s">
        <v>236</v>
      </c>
      <c r="F81" s="9" t="s">
        <v>37</v>
      </c>
      <c r="G81" s="9" t="s">
        <v>24</v>
      </c>
      <c r="H81" s="9" t="s">
        <v>25</v>
      </c>
      <c r="I81" s="9" t="s">
        <v>197</v>
      </c>
      <c r="J81" s="9" t="s">
        <v>198</v>
      </c>
      <c r="K81" s="14">
        <v>82</v>
      </c>
      <c r="L81" s="14">
        <v>27</v>
      </c>
      <c r="M81" s="9">
        <v>37</v>
      </c>
      <c r="N81" s="9">
        <v>38</v>
      </c>
      <c r="O81" s="14">
        <f t="shared" si="20"/>
        <v>184</v>
      </c>
      <c r="P81" s="14"/>
      <c r="Q81" s="14">
        <f t="shared" si="21"/>
        <v>184</v>
      </c>
    </row>
    <row r="82" customFormat="1" ht="21" customHeight="1" spans="1:17">
      <c r="A82" s="9">
        <v>79</v>
      </c>
      <c r="B82" s="10" t="s">
        <v>193</v>
      </c>
      <c r="C82" s="10" t="s">
        <v>83</v>
      </c>
      <c r="D82" s="10" t="s">
        <v>237</v>
      </c>
      <c r="E82" s="9" t="s">
        <v>238</v>
      </c>
      <c r="F82" s="9" t="s">
        <v>23</v>
      </c>
      <c r="G82" s="9" t="s">
        <v>99</v>
      </c>
      <c r="H82" s="9" t="s">
        <v>25</v>
      </c>
      <c r="I82" s="9" t="s">
        <v>239</v>
      </c>
      <c r="J82" s="9" t="s">
        <v>198</v>
      </c>
      <c r="K82" s="9">
        <v>56</v>
      </c>
      <c r="L82" s="9">
        <v>10</v>
      </c>
      <c r="M82" s="9">
        <v>18</v>
      </c>
      <c r="N82" s="9">
        <v>21</v>
      </c>
      <c r="O82" s="14">
        <f t="shared" si="20"/>
        <v>105</v>
      </c>
      <c r="P82" s="14"/>
      <c r="Q82" s="14">
        <f t="shared" si="21"/>
        <v>105</v>
      </c>
    </row>
    <row r="83" customFormat="1" ht="21" customHeight="1" spans="1:17">
      <c r="A83" s="9">
        <v>80</v>
      </c>
      <c r="B83" s="10" t="s">
        <v>193</v>
      </c>
      <c r="C83" s="10" t="s">
        <v>87</v>
      </c>
      <c r="D83" s="10" t="s">
        <v>240</v>
      </c>
      <c r="E83" s="9" t="s">
        <v>241</v>
      </c>
      <c r="F83" s="9" t="s">
        <v>37</v>
      </c>
      <c r="G83" s="9" t="s">
        <v>24</v>
      </c>
      <c r="H83" s="9" t="s">
        <v>25</v>
      </c>
      <c r="I83" s="9" t="s">
        <v>197</v>
      </c>
      <c r="J83" s="9" t="s">
        <v>198</v>
      </c>
      <c r="K83" s="14">
        <v>32</v>
      </c>
      <c r="L83" s="14">
        <v>22</v>
      </c>
      <c r="M83" s="9">
        <v>23</v>
      </c>
      <c r="N83" s="9">
        <v>28</v>
      </c>
      <c r="O83" s="14">
        <f t="shared" si="20"/>
        <v>105</v>
      </c>
      <c r="P83" s="14"/>
      <c r="Q83" s="14">
        <f t="shared" si="21"/>
        <v>105</v>
      </c>
    </row>
    <row r="84" customFormat="1" ht="21" customHeight="1" spans="1:17">
      <c r="A84" s="9">
        <v>81</v>
      </c>
      <c r="B84" s="10" t="s">
        <v>193</v>
      </c>
      <c r="C84" s="10" t="s">
        <v>90</v>
      </c>
      <c r="D84" s="10" t="s">
        <v>242</v>
      </c>
      <c r="E84" s="9" t="s">
        <v>243</v>
      </c>
      <c r="F84" s="9" t="s">
        <v>23</v>
      </c>
      <c r="G84" s="9" t="s">
        <v>24</v>
      </c>
      <c r="H84" s="9" t="s">
        <v>25</v>
      </c>
      <c r="I84" s="9" t="s">
        <v>197</v>
      </c>
      <c r="J84" s="9" t="s">
        <v>198</v>
      </c>
      <c r="K84" s="9" t="s">
        <v>41</v>
      </c>
      <c r="L84" s="9" t="s">
        <v>41</v>
      </c>
      <c r="M84" s="9" t="s">
        <v>41</v>
      </c>
      <c r="N84" s="9" t="s">
        <v>41</v>
      </c>
      <c r="O84" s="14" t="s">
        <v>41</v>
      </c>
      <c r="P84" s="14"/>
      <c r="Q84" s="14" t="s">
        <v>41</v>
      </c>
    </row>
    <row r="85" customFormat="1" ht="21" customHeight="1" spans="1:17">
      <c r="A85" s="9">
        <v>82</v>
      </c>
      <c r="B85" s="10" t="s">
        <v>193</v>
      </c>
      <c r="C85" s="10" t="s">
        <v>93</v>
      </c>
      <c r="D85" s="10" t="s">
        <v>244</v>
      </c>
      <c r="E85" s="9" t="s">
        <v>245</v>
      </c>
      <c r="F85" s="9" t="s">
        <v>23</v>
      </c>
      <c r="G85" s="9" t="s">
        <v>24</v>
      </c>
      <c r="H85" s="9" t="s">
        <v>25</v>
      </c>
      <c r="I85" s="9" t="s">
        <v>197</v>
      </c>
      <c r="J85" s="9" t="s">
        <v>198</v>
      </c>
      <c r="K85" s="14">
        <v>56</v>
      </c>
      <c r="L85" s="14">
        <v>34</v>
      </c>
      <c r="M85" s="9">
        <v>32</v>
      </c>
      <c r="N85" s="9">
        <v>33</v>
      </c>
      <c r="O85" s="14">
        <f t="shared" ref="O85:O95" si="22">SUM(K85:N85)</f>
        <v>155</v>
      </c>
      <c r="P85" s="14"/>
      <c r="Q85" s="14">
        <f>O85+P85</f>
        <v>155</v>
      </c>
    </row>
    <row r="86" customFormat="1" ht="21" customHeight="1" spans="1:17">
      <c r="A86" s="9">
        <v>83</v>
      </c>
      <c r="B86" s="10" t="s">
        <v>193</v>
      </c>
      <c r="C86" s="10" t="s">
        <v>96</v>
      </c>
      <c r="D86" s="10" t="s">
        <v>246</v>
      </c>
      <c r="E86" s="9" t="s">
        <v>247</v>
      </c>
      <c r="F86" s="9" t="s">
        <v>23</v>
      </c>
      <c r="G86" s="9" t="s">
        <v>24</v>
      </c>
      <c r="H86" s="9" t="s">
        <v>25</v>
      </c>
      <c r="I86" s="9" t="s">
        <v>197</v>
      </c>
      <c r="J86" s="9" t="s">
        <v>198</v>
      </c>
      <c r="K86" s="14">
        <v>48</v>
      </c>
      <c r="L86" s="14">
        <v>21</v>
      </c>
      <c r="M86" s="9">
        <v>15</v>
      </c>
      <c r="N86" s="9">
        <v>25</v>
      </c>
      <c r="O86" s="14">
        <f t="shared" si="22"/>
        <v>109</v>
      </c>
      <c r="P86" s="14"/>
      <c r="Q86" s="14">
        <f t="shared" ref="Q86:Q95" si="23">O86+P86</f>
        <v>109</v>
      </c>
    </row>
    <row r="87" customFormat="1" ht="21" customHeight="1" spans="1:17">
      <c r="A87" s="9">
        <v>84</v>
      </c>
      <c r="B87" s="10" t="s">
        <v>193</v>
      </c>
      <c r="C87" s="10" t="s">
        <v>100</v>
      </c>
      <c r="D87" s="10" t="s">
        <v>248</v>
      </c>
      <c r="E87" s="9" t="s">
        <v>249</v>
      </c>
      <c r="F87" s="9" t="s">
        <v>37</v>
      </c>
      <c r="G87" s="9" t="s">
        <v>24</v>
      </c>
      <c r="H87" s="9" t="s">
        <v>25</v>
      </c>
      <c r="I87" s="9" t="s">
        <v>197</v>
      </c>
      <c r="J87" s="9" t="s">
        <v>198</v>
      </c>
      <c r="K87" s="14">
        <v>78</v>
      </c>
      <c r="L87" s="14">
        <v>24</v>
      </c>
      <c r="M87" s="9">
        <v>22</v>
      </c>
      <c r="N87" s="9">
        <v>23</v>
      </c>
      <c r="O87" s="14">
        <f t="shared" si="22"/>
        <v>147</v>
      </c>
      <c r="P87" s="14"/>
      <c r="Q87" s="14">
        <f t="shared" si="23"/>
        <v>147</v>
      </c>
    </row>
    <row r="88" customFormat="1" ht="21" customHeight="1" spans="1:17">
      <c r="A88" s="9">
        <v>85</v>
      </c>
      <c r="B88" s="10" t="s">
        <v>193</v>
      </c>
      <c r="C88" s="10" t="s">
        <v>103</v>
      </c>
      <c r="D88" s="10" t="s">
        <v>250</v>
      </c>
      <c r="E88" s="9" t="s">
        <v>251</v>
      </c>
      <c r="F88" s="9" t="s">
        <v>37</v>
      </c>
      <c r="G88" s="9" t="s">
        <v>24</v>
      </c>
      <c r="H88" s="9" t="s">
        <v>25</v>
      </c>
      <c r="I88" s="9" t="s">
        <v>197</v>
      </c>
      <c r="J88" s="9" t="s">
        <v>198</v>
      </c>
      <c r="K88" s="14">
        <v>77</v>
      </c>
      <c r="L88" s="14">
        <v>39</v>
      </c>
      <c r="M88" s="9">
        <v>30</v>
      </c>
      <c r="N88" s="9">
        <v>30</v>
      </c>
      <c r="O88" s="14">
        <f t="shared" si="22"/>
        <v>176</v>
      </c>
      <c r="P88" s="9"/>
      <c r="Q88" s="14">
        <f t="shared" si="23"/>
        <v>176</v>
      </c>
    </row>
    <row r="89" customFormat="1" ht="21" customHeight="1" spans="1:17">
      <c r="A89" s="9">
        <v>86</v>
      </c>
      <c r="B89" s="10" t="s">
        <v>193</v>
      </c>
      <c r="C89" s="10" t="s">
        <v>106</v>
      </c>
      <c r="D89" s="10" t="s">
        <v>252</v>
      </c>
      <c r="E89" s="9" t="s">
        <v>253</v>
      </c>
      <c r="F89" s="9" t="s">
        <v>23</v>
      </c>
      <c r="G89" s="9" t="s">
        <v>24</v>
      </c>
      <c r="H89" s="9" t="s">
        <v>25</v>
      </c>
      <c r="I89" s="9" t="s">
        <v>197</v>
      </c>
      <c r="J89" s="9" t="s">
        <v>198</v>
      </c>
      <c r="K89" s="14">
        <v>50</v>
      </c>
      <c r="L89" s="14">
        <v>24</v>
      </c>
      <c r="M89" s="9">
        <v>26</v>
      </c>
      <c r="N89" s="9">
        <v>26</v>
      </c>
      <c r="O89" s="14">
        <f t="shared" si="22"/>
        <v>126</v>
      </c>
      <c r="P89" s="14"/>
      <c r="Q89" s="14">
        <f t="shared" si="23"/>
        <v>126</v>
      </c>
    </row>
    <row r="90" customFormat="1" ht="21" customHeight="1" spans="1:17">
      <c r="A90" s="9">
        <v>87</v>
      </c>
      <c r="B90" s="10" t="s">
        <v>193</v>
      </c>
      <c r="C90" s="10" t="s">
        <v>109</v>
      </c>
      <c r="D90" s="10" t="s">
        <v>254</v>
      </c>
      <c r="E90" s="9" t="s">
        <v>255</v>
      </c>
      <c r="F90" s="9" t="s">
        <v>23</v>
      </c>
      <c r="G90" s="9" t="s">
        <v>24</v>
      </c>
      <c r="H90" s="9" t="s">
        <v>25</v>
      </c>
      <c r="I90" s="9" t="s">
        <v>197</v>
      </c>
      <c r="J90" s="9" t="s">
        <v>198</v>
      </c>
      <c r="K90" s="14">
        <v>71</v>
      </c>
      <c r="L90" s="14">
        <v>30</v>
      </c>
      <c r="M90" s="9">
        <v>28</v>
      </c>
      <c r="N90" s="9">
        <v>27</v>
      </c>
      <c r="O90" s="14">
        <f t="shared" si="22"/>
        <v>156</v>
      </c>
      <c r="P90" s="14"/>
      <c r="Q90" s="14">
        <f t="shared" si="23"/>
        <v>156</v>
      </c>
    </row>
    <row r="91" customFormat="1" ht="21" customHeight="1" spans="1:17">
      <c r="A91" s="9">
        <v>88</v>
      </c>
      <c r="B91" s="10" t="s">
        <v>256</v>
      </c>
      <c r="C91" s="10" t="s">
        <v>20</v>
      </c>
      <c r="D91" s="10" t="s">
        <v>257</v>
      </c>
      <c r="E91" s="9" t="s">
        <v>258</v>
      </c>
      <c r="F91" s="9" t="s">
        <v>23</v>
      </c>
      <c r="G91" s="9" t="s">
        <v>24</v>
      </c>
      <c r="H91" s="9" t="s">
        <v>25</v>
      </c>
      <c r="I91" s="9" t="s">
        <v>259</v>
      </c>
      <c r="J91" s="9" t="s">
        <v>260</v>
      </c>
      <c r="K91" s="14">
        <v>65</v>
      </c>
      <c r="L91" s="14">
        <v>21</v>
      </c>
      <c r="M91" s="9">
        <v>29</v>
      </c>
      <c r="N91" s="9">
        <v>33</v>
      </c>
      <c r="O91" s="14">
        <f t="shared" si="22"/>
        <v>148</v>
      </c>
      <c r="P91" s="14"/>
      <c r="Q91" s="14">
        <f t="shared" si="23"/>
        <v>148</v>
      </c>
    </row>
    <row r="92" customFormat="1" ht="21" customHeight="1" spans="1:17">
      <c r="A92" s="9">
        <v>89</v>
      </c>
      <c r="B92" s="10" t="s">
        <v>256</v>
      </c>
      <c r="C92" s="10" t="s">
        <v>28</v>
      </c>
      <c r="D92" s="10" t="s">
        <v>261</v>
      </c>
      <c r="E92" s="9" t="s">
        <v>262</v>
      </c>
      <c r="F92" s="9" t="s">
        <v>37</v>
      </c>
      <c r="G92" s="9" t="s">
        <v>24</v>
      </c>
      <c r="H92" s="9" t="s">
        <v>25</v>
      </c>
      <c r="I92" s="9" t="s">
        <v>259</v>
      </c>
      <c r="J92" s="9" t="s">
        <v>260</v>
      </c>
      <c r="K92" s="14">
        <v>24</v>
      </c>
      <c r="L92" s="14">
        <v>22</v>
      </c>
      <c r="M92" s="9">
        <v>22</v>
      </c>
      <c r="N92" s="9">
        <v>21</v>
      </c>
      <c r="O92" s="14">
        <f t="shared" si="22"/>
        <v>89</v>
      </c>
      <c r="P92" s="14"/>
      <c r="Q92" s="14">
        <f t="shared" si="23"/>
        <v>89</v>
      </c>
    </row>
    <row r="93" customFormat="1" ht="21" customHeight="1" spans="1:17">
      <c r="A93" s="9">
        <v>90</v>
      </c>
      <c r="B93" s="10" t="s">
        <v>256</v>
      </c>
      <c r="C93" s="10" t="s">
        <v>31</v>
      </c>
      <c r="D93" s="10" t="s">
        <v>263</v>
      </c>
      <c r="E93" s="9" t="s">
        <v>264</v>
      </c>
      <c r="F93" s="9" t="s">
        <v>23</v>
      </c>
      <c r="G93" s="9" t="s">
        <v>24</v>
      </c>
      <c r="H93" s="9" t="s">
        <v>25</v>
      </c>
      <c r="I93" s="9" t="s">
        <v>259</v>
      </c>
      <c r="J93" s="9" t="s">
        <v>260</v>
      </c>
      <c r="K93" s="14">
        <v>26</v>
      </c>
      <c r="L93" s="14">
        <v>11</v>
      </c>
      <c r="M93" s="9">
        <v>17</v>
      </c>
      <c r="N93" s="9">
        <v>24</v>
      </c>
      <c r="O93" s="14">
        <f t="shared" si="22"/>
        <v>78</v>
      </c>
      <c r="P93" s="14"/>
      <c r="Q93" s="14">
        <f t="shared" si="23"/>
        <v>78</v>
      </c>
    </row>
    <row r="94" customFormat="1" ht="21" customHeight="1" spans="1:17">
      <c r="A94" s="9">
        <v>91</v>
      </c>
      <c r="B94" s="10" t="s">
        <v>256</v>
      </c>
      <c r="C94" s="10" t="s">
        <v>34</v>
      </c>
      <c r="D94" s="10" t="s">
        <v>265</v>
      </c>
      <c r="E94" s="9" t="s">
        <v>266</v>
      </c>
      <c r="F94" s="9" t="s">
        <v>37</v>
      </c>
      <c r="G94" s="9" t="s">
        <v>24</v>
      </c>
      <c r="H94" s="9" t="s">
        <v>25</v>
      </c>
      <c r="I94" s="9" t="s">
        <v>259</v>
      </c>
      <c r="J94" s="9" t="s">
        <v>260</v>
      </c>
      <c r="K94" s="14">
        <v>30</v>
      </c>
      <c r="L94" s="14">
        <v>8</v>
      </c>
      <c r="M94" s="9">
        <v>22</v>
      </c>
      <c r="N94" s="9">
        <v>29</v>
      </c>
      <c r="O94" s="14">
        <f t="shared" si="22"/>
        <v>89</v>
      </c>
      <c r="P94" s="14"/>
      <c r="Q94" s="14">
        <f t="shared" si="23"/>
        <v>89</v>
      </c>
    </row>
    <row r="95" customFormat="1" ht="21" customHeight="1" spans="1:17">
      <c r="A95" s="9">
        <v>92</v>
      </c>
      <c r="B95" s="10" t="s">
        <v>256</v>
      </c>
      <c r="C95" s="10" t="s">
        <v>38</v>
      </c>
      <c r="D95" s="10" t="s">
        <v>267</v>
      </c>
      <c r="E95" s="9" t="s">
        <v>268</v>
      </c>
      <c r="F95" s="9" t="s">
        <v>37</v>
      </c>
      <c r="G95" s="9" t="s">
        <v>24</v>
      </c>
      <c r="H95" s="9" t="s">
        <v>25</v>
      </c>
      <c r="I95" s="9" t="s">
        <v>259</v>
      </c>
      <c r="J95" s="9" t="s">
        <v>260</v>
      </c>
      <c r="K95" s="14">
        <v>34</v>
      </c>
      <c r="L95" s="14">
        <v>8</v>
      </c>
      <c r="M95" s="9">
        <v>26</v>
      </c>
      <c r="N95" s="9">
        <v>25</v>
      </c>
      <c r="O95" s="14">
        <f t="shared" si="22"/>
        <v>93</v>
      </c>
      <c r="P95" s="14"/>
      <c r="Q95" s="14">
        <f t="shared" si="23"/>
        <v>93</v>
      </c>
    </row>
    <row r="96" customFormat="1" ht="21" customHeight="1" spans="1:17">
      <c r="A96" s="9">
        <v>93</v>
      </c>
      <c r="B96" s="10" t="s">
        <v>256</v>
      </c>
      <c r="C96" s="10" t="s">
        <v>42</v>
      </c>
      <c r="D96" s="10" t="s">
        <v>269</v>
      </c>
      <c r="E96" s="9" t="s">
        <v>270</v>
      </c>
      <c r="F96" s="9" t="s">
        <v>23</v>
      </c>
      <c r="G96" s="9" t="s">
        <v>24</v>
      </c>
      <c r="H96" s="9" t="s">
        <v>25</v>
      </c>
      <c r="I96" s="9" t="s">
        <v>259</v>
      </c>
      <c r="J96" s="9" t="s">
        <v>260</v>
      </c>
      <c r="K96" s="9" t="s">
        <v>41</v>
      </c>
      <c r="L96" s="9" t="s">
        <v>41</v>
      </c>
      <c r="M96" s="9" t="s">
        <v>41</v>
      </c>
      <c r="N96" s="9" t="s">
        <v>41</v>
      </c>
      <c r="O96" s="14" t="s">
        <v>41</v>
      </c>
      <c r="P96" s="14"/>
      <c r="Q96" s="14" t="s">
        <v>41</v>
      </c>
    </row>
    <row r="97" customFormat="1" ht="21" customHeight="1" spans="1:17">
      <c r="A97" s="9">
        <v>94</v>
      </c>
      <c r="B97" s="10" t="s">
        <v>256</v>
      </c>
      <c r="C97" s="10" t="s">
        <v>45</v>
      </c>
      <c r="D97" s="10" t="s">
        <v>271</v>
      </c>
      <c r="E97" s="9" t="s">
        <v>272</v>
      </c>
      <c r="F97" s="9" t="s">
        <v>23</v>
      </c>
      <c r="G97" s="9" t="s">
        <v>24</v>
      </c>
      <c r="H97" s="9" t="s">
        <v>25</v>
      </c>
      <c r="I97" s="9" t="s">
        <v>273</v>
      </c>
      <c r="J97" s="9" t="s">
        <v>260</v>
      </c>
      <c r="K97" s="14">
        <v>49</v>
      </c>
      <c r="L97" s="14">
        <v>12</v>
      </c>
      <c r="M97" s="9">
        <v>23</v>
      </c>
      <c r="N97" s="9">
        <v>26</v>
      </c>
      <c r="O97" s="14">
        <f t="shared" ref="O97:O101" si="24">SUM(K97:N97)</f>
        <v>110</v>
      </c>
      <c r="P97" s="14"/>
      <c r="Q97" s="14">
        <f t="shared" ref="Q97:Q101" si="25">O97+P97</f>
        <v>110</v>
      </c>
    </row>
    <row r="98" customFormat="1" ht="21" customHeight="1" spans="1:17">
      <c r="A98" s="9">
        <v>95</v>
      </c>
      <c r="B98" s="10" t="s">
        <v>256</v>
      </c>
      <c r="C98" s="10" t="s">
        <v>48</v>
      </c>
      <c r="D98" s="10" t="s">
        <v>274</v>
      </c>
      <c r="E98" s="9" t="s">
        <v>275</v>
      </c>
      <c r="F98" s="9" t="s">
        <v>37</v>
      </c>
      <c r="G98" s="9" t="s">
        <v>24</v>
      </c>
      <c r="H98" s="9" t="s">
        <v>25</v>
      </c>
      <c r="I98" s="9" t="s">
        <v>259</v>
      </c>
      <c r="J98" s="9" t="s">
        <v>260</v>
      </c>
      <c r="K98" s="9" t="s">
        <v>41</v>
      </c>
      <c r="L98" s="9" t="s">
        <v>41</v>
      </c>
      <c r="M98" s="9" t="s">
        <v>41</v>
      </c>
      <c r="N98" s="9" t="s">
        <v>41</v>
      </c>
      <c r="O98" s="14" t="s">
        <v>41</v>
      </c>
      <c r="P98" s="14"/>
      <c r="Q98" s="14" t="s">
        <v>41</v>
      </c>
    </row>
    <row r="99" customFormat="1" ht="21" customHeight="1" spans="1:17">
      <c r="A99" s="9">
        <v>96</v>
      </c>
      <c r="B99" s="10" t="s">
        <v>256</v>
      </c>
      <c r="C99" s="10" t="s">
        <v>51</v>
      </c>
      <c r="D99" s="10" t="s">
        <v>276</v>
      </c>
      <c r="E99" s="9" t="s">
        <v>277</v>
      </c>
      <c r="F99" s="9" t="s">
        <v>23</v>
      </c>
      <c r="G99" s="9" t="s">
        <v>24</v>
      </c>
      <c r="H99" s="9" t="s">
        <v>25</v>
      </c>
      <c r="I99" s="9" t="s">
        <v>259</v>
      </c>
      <c r="J99" s="9" t="s">
        <v>260</v>
      </c>
      <c r="K99" s="9" t="s">
        <v>41</v>
      </c>
      <c r="L99" s="9" t="s">
        <v>41</v>
      </c>
      <c r="M99" s="9" t="s">
        <v>41</v>
      </c>
      <c r="N99" s="9" t="s">
        <v>41</v>
      </c>
      <c r="O99" s="14" t="s">
        <v>41</v>
      </c>
      <c r="P99" s="14"/>
      <c r="Q99" s="14" t="s">
        <v>41</v>
      </c>
    </row>
    <row r="100" customFormat="1" ht="21" customHeight="1" spans="1:17">
      <c r="A100" s="9">
        <v>97</v>
      </c>
      <c r="B100" s="10" t="s">
        <v>256</v>
      </c>
      <c r="C100" s="10" t="s">
        <v>55</v>
      </c>
      <c r="D100" s="10" t="s">
        <v>278</v>
      </c>
      <c r="E100" s="9" t="s">
        <v>279</v>
      </c>
      <c r="F100" s="9" t="s">
        <v>23</v>
      </c>
      <c r="G100" s="9" t="s">
        <v>24</v>
      </c>
      <c r="H100" s="9" t="s">
        <v>25</v>
      </c>
      <c r="I100" s="9" t="s">
        <v>280</v>
      </c>
      <c r="J100" s="9" t="s">
        <v>260</v>
      </c>
      <c r="K100" s="14">
        <v>59</v>
      </c>
      <c r="L100" s="14">
        <v>19</v>
      </c>
      <c r="M100" s="9">
        <v>35</v>
      </c>
      <c r="N100" s="9">
        <v>34</v>
      </c>
      <c r="O100" s="14">
        <f t="shared" si="24"/>
        <v>147</v>
      </c>
      <c r="P100" s="14"/>
      <c r="Q100" s="14">
        <f t="shared" si="25"/>
        <v>147</v>
      </c>
    </row>
    <row r="101" customFormat="1" ht="21" customHeight="1" spans="1:17">
      <c r="A101" s="9">
        <v>98</v>
      </c>
      <c r="B101" s="10" t="s">
        <v>256</v>
      </c>
      <c r="C101" s="10" t="s">
        <v>58</v>
      </c>
      <c r="D101" s="10" t="s">
        <v>281</v>
      </c>
      <c r="E101" s="9" t="s">
        <v>282</v>
      </c>
      <c r="F101" s="9" t="s">
        <v>37</v>
      </c>
      <c r="G101" s="9" t="s">
        <v>99</v>
      </c>
      <c r="H101" s="9" t="s">
        <v>25</v>
      </c>
      <c r="I101" s="9" t="s">
        <v>259</v>
      </c>
      <c r="J101" s="9" t="s">
        <v>260</v>
      </c>
      <c r="K101" s="14">
        <v>62</v>
      </c>
      <c r="L101" s="14">
        <v>16</v>
      </c>
      <c r="M101" s="9">
        <v>22</v>
      </c>
      <c r="N101" s="9">
        <v>24</v>
      </c>
      <c r="O101" s="14">
        <f t="shared" si="24"/>
        <v>124</v>
      </c>
      <c r="P101" s="14"/>
      <c r="Q101" s="14">
        <f t="shared" si="25"/>
        <v>124</v>
      </c>
    </row>
    <row r="102" customFormat="1" ht="21" customHeight="1" spans="1:17">
      <c r="A102" s="9">
        <v>99</v>
      </c>
      <c r="B102" s="10" t="s">
        <v>256</v>
      </c>
      <c r="C102" s="10" t="s">
        <v>61</v>
      </c>
      <c r="D102" s="10" t="s">
        <v>283</v>
      </c>
      <c r="E102" s="9" t="s">
        <v>284</v>
      </c>
      <c r="F102" s="9" t="s">
        <v>37</v>
      </c>
      <c r="G102" s="9" t="s">
        <v>24</v>
      </c>
      <c r="H102" s="9" t="s">
        <v>25</v>
      </c>
      <c r="I102" s="9" t="s">
        <v>259</v>
      </c>
      <c r="J102" s="9" t="s">
        <v>260</v>
      </c>
      <c r="K102" s="9" t="s">
        <v>41</v>
      </c>
      <c r="L102" s="9" t="s">
        <v>41</v>
      </c>
      <c r="M102" s="9" t="s">
        <v>41</v>
      </c>
      <c r="N102" s="9" t="s">
        <v>41</v>
      </c>
      <c r="O102" s="14" t="s">
        <v>41</v>
      </c>
      <c r="P102" s="14"/>
      <c r="Q102" s="14" t="s">
        <v>41</v>
      </c>
    </row>
    <row r="103" customFormat="1" ht="21" customHeight="1" spans="1:17">
      <c r="A103" s="9">
        <v>100</v>
      </c>
      <c r="B103" s="10" t="s">
        <v>256</v>
      </c>
      <c r="C103" s="10" t="s">
        <v>64</v>
      </c>
      <c r="D103" s="10" t="s">
        <v>285</v>
      </c>
      <c r="E103" s="9" t="s">
        <v>286</v>
      </c>
      <c r="F103" s="9" t="s">
        <v>37</v>
      </c>
      <c r="G103" s="9" t="s">
        <v>24</v>
      </c>
      <c r="H103" s="9" t="s">
        <v>25</v>
      </c>
      <c r="I103" s="9" t="s">
        <v>259</v>
      </c>
      <c r="J103" s="9" t="s">
        <v>260</v>
      </c>
      <c r="K103" s="9" t="s">
        <v>41</v>
      </c>
      <c r="L103" s="9" t="s">
        <v>41</v>
      </c>
      <c r="M103" s="9" t="s">
        <v>41</v>
      </c>
      <c r="N103" s="9" t="s">
        <v>41</v>
      </c>
      <c r="O103" s="14" t="s">
        <v>41</v>
      </c>
      <c r="P103" s="14"/>
      <c r="Q103" s="14" t="s">
        <v>41</v>
      </c>
    </row>
    <row r="104" customFormat="1" ht="21" customHeight="1" spans="1:17">
      <c r="A104" s="9">
        <v>101</v>
      </c>
      <c r="B104" s="10" t="s">
        <v>256</v>
      </c>
      <c r="C104" s="10" t="s">
        <v>67</v>
      </c>
      <c r="D104" s="10" t="s">
        <v>287</v>
      </c>
      <c r="E104" s="9" t="s">
        <v>288</v>
      </c>
      <c r="F104" s="9" t="s">
        <v>37</v>
      </c>
      <c r="G104" s="9" t="s">
        <v>24</v>
      </c>
      <c r="H104" s="9" t="s">
        <v>25</v>
      </c>
      <c r="I104" s="9" t="s">
        <v>259</v>
      </c>
      <c r="J104" s="9" t="s">
        <v>260</v>
      </c>
      <c r="K104" s="14">
        <v>62</v>
      </c>
      <c r="L104" s="14">
        <v>19</v>
      </c>
      <c r="M104" s="9">
        <v>23</v>
      </c>
      <c r="N104" s="9">
        <v>20</v>
      </c>
      <c r="O104" s="14">
        <f>SUM(K104:N104)</f>
        <v>124</v>
      </c>
      <c r="P104" s="14"/>
      <c r="Q104" s="14">
        <f>O104+P104</f>
        <v>124</v>
      </c>
    </row>
    <row r="105" customFormat="1" ht="21" customHeight="1" spans="1:17">
      <c r="A105" s="9">
        <v>102</v>
      </c>
      <c r="B105" s="10" t="s">
        <v>256</v>
      </c>
      <c r="C105" s="10" t="s">
        <v>71</v>
      </c>
      <c r="D105" s="10" t="s">
        <v>289</v>
      </c>
      <c r="E105" s="9" t="s">
        <v>290</v>
      </c>
      <c r="F105" s="9" t="s">
        <v>37</v>
      </c>
      <c r="G105" s="9" t="s">
        <v>24</v>
      </c>
      <c r="H105" s="9" t="s">
        <v>25</v>
      </c>
      <c r="I105" s="9" t="s">
        <v>259</v>
      </c>
      <c r="J105" s="9" t="s">
        <v>260</v>
      </c>
      <c r="K105" s="9" t="s">
        <v>41</v>
      </c>
      <c r="L105" s="9" t="s">
        <v>41</v>
      </c>
      <c r="M105" s="9" t="s">
        <v>41</v>
      </c>
      <c r="N105" s="9" t="s">
        <v>41</v>
      </c>
      <c r="O105" s="9" t="s">
        <v>41</v>
      </c>
      <c r="P105" s="14"/>
      <c r="Q105" s="14" t="s">
        <v>41</v>
      </c>
    </row>
    <row r="106" customFormat="1" ht="21" customHeight="1" spans="1:17">
      <c r="A106" s="9">
        <v>103</v>
      </c>
      <c r="B106" s="10" t="s">
        <v>256</v>
      </c>
      <c r="C106" s="10" t="s">
        <v>74</v>
      </c>
      <c r="D106" s="10" t="s">
        <v>291</v>
      </c>
      <c r="E106" s="9" t="s">
        <v>292</v>
      </c>
      <c r="F106" s="9" t="s">
        <v>37</v>
      </c>
      <c r="G106" s="9" t="s">
        <v>24</v>
      </c>
      <c r="H106" s="9" t="s">
        <v>25</v>
      </c>
      <c r="I106" s="9" t="s">
        <v>259</v>
      </c>
      <c r="J106" s="9" t="s">
        <v>260</v>
      </c>
      <c r="K106" s="9" t="s">
        <v>41</v>
      </c>
      <c r="L106" s="9" t="s">
        <v>41</v>
      </c>
      <c r="M106" s="9" t="s">
        <v>41</v>
      </c>
      <c r="N106" s="9" t="s">
        <v>41</v>
      </c>
      <c r="O106" s="9" t="s">
        <v>41</v>
      </c>
      <c r="P106" s="14"/>
      <c r="Q106" s="14" t="s">
        <v>41</v>
      </c>
    </row>
    <row r="107" customFormat="1" ht="21" customHeight="1" spans="1:17">
      <c r="A107" s="9">
        <v>104</v>
      </c>
      <c r="B107" s="10" t="s">
        <v>256</v>
      </c>
      <c r="C107" s="10" t="s">
        <v>77</v>
      </c>
      <c r="D107" s="10" t="s">
        <v>293</v>
      </c>
      <c r="E107" s="9" t="s">
        <v>294</v>
      </c>
      <c r="F107" s="9" t="s">
        <v>37</v>
      </c>
      <c r="G107" s="9" t="s">
        <v>99</v>
      </c>
      <c r="H107" s="9" t="s">
        <v>25</v>
      </c>
      <c r="I107" s="9" t="s">
        <v>295</v>
      </c>
      <c r="J107" s="9" t="s">
        <v>260</v>
      </c>
      <c r="K107" s="14">
        <v>20</v>
      </c>
      <c r="L107" s="14">
        <v>16</v>
      </c>
      <c r="M107" s="9">
        <v>21</v>
      </c>
      <c r="N107" s="9">
        <v>23</v>
      </c>
      <c r="O107" s="14">
        <f t="shared" ref="O107:O114" si="26">SUM(K107:N107)</f>
        <v>80</v>
      </c>
      <c r="P107" s="14"/>
      <c r="Q107" s="14">
        <f>O107+P107</f>
        <v>80</v>
      </c>
    </row>
    <row r="108" customFormat="1" ht="21" customHeight="1" spans="1:17">
      <c r="A108" s="9">
        <v>105</v>
      </c>
      <c r="B108" s="10" t="s">
        <v>256</v>
      </c>
      <c r="C108" s="10" t="s">
        <v>80</v>
      </c>
      <c r="D108" s="10" t="s">
        <v>296</v>
      </c>
      <c r="E108" s="9" t="s">
        <v>297</v>
      </c>
      <c r="F108" s="9" t="s">
        <v>23</v>
      </c>
      <c r="G108" s="9" t="s">
        <v>24</v>
      </c>
      <c r="H108" s="9" t="s">
        <v>25</v>
      </c>
      <c r="I108" s="9" t="s">
        <v>259</v>
      </c>
      <c r="J108" s="9" t="s">
        <v>260</v>
      </c>
      <c r="K108" s="9" t="s">
        <v>41</v>
      </c>
      <c r="L108" s="9" t="s">
        <v>41</v>
      </c>
      <c r="M108" s="9" t="s">
        <v>41</v>
      </c>
      <c r="N108" s="9" t="s">
        <v>41</v>
      </c>
      <c r="O108" s="9" t="s">
        <v>41</v>
      </c>
      <c r="P108" s="14"/>
      <c r="Q108" s="14" t="s">
        <v>41</v>
      </c>
    </row>
    <row r="109" customFormat="1" ht="21" customHeight="1" spans="1:17">
      <c r="A109" s="9">
        <v>106</v>
      </c>
      <c r="B109" s="10" t="s">
        <v>256</v>
      </c>
      <c r="C109" s="10" t="s">
        <v>83</v>
      </c>
      <c r="D109" s="10" t="s">
        <v>298</v>
      </c>
      <c r="E109" s="9" t="s">
        <v>299</v>
      </c>
      <c r="F109" s="9" t="s">
        <v>37</v>
      </c>
      <c r="G109" s="9" t="s">
        <v>24</v>
      </c>
      <c r="H109" s="9" t="s">
        <v>25</v>
      </c>
      <c r="I109" s="9" t="s">
        <v>259</v>
      </c>
      <c r="J109" s="9" t="s">
        <v>260</v>
      </c>
      <c r="K109" s="9" t="s">
        <v>41</v>
      </c>
      <c r="L109" s="9" t="s">
        <v>41</v>
      </c>
      <c r="M109" s="9" t="s">
        <v>41</v>
      </c>
      <c r="N109" s="9" t="s">
        <v>41</v>
      </c>
      <c r="O109" s="9" t="s">
        <v>41</v>
      </c>
      <c r="P109" s="14"/>
      <c r="Q109" s="14" t="s">
        <v>41</v>
      </c>
    </row>
    <row r="110" customFormat="1" ht="21" customHeight="1" spans="1:17">
      <c r="A110" s="9">
        <v>107</v>
      </c>
      <c r="B110" s="10" t="s">
        <v>256</v>
      </c>
      <c r="C110" s="10" t="s">
        <v>87</v>
      </c>
      <c r="D110" s="10" t="s">
        <v>300</v>
      </c>
      <c r="E110" s="9" t="s">
        <v>301</v>
      </c>
      <c r="F110" s="9" t="s">
        <v>23</v>
      </c>
      <c r="G110" s="9" t="s">
        <v>24</v>
      </c>
      <c r="H110" s="9" t="s">
        <v>25</v>
      </c>
      <c r="I110" s="9" t="s">
        <v>259</v>
      </c>
      <c r="J110" s="9" t="s">
        <v>260</v>
      </c>
      <c r="K110" s="9">
        <v>45</v>
      </c>
      <c r="L110" s="9">
        <v>11</v>
      </c>
      <c r="M110" s="9">
        <v>23</v>
      </c>
      <c r="N110" s="9">
        <v>22</v>
      </c>
      <c r="O110" s="14">
        <f t="shared" si="26"/>
        <v>101</v>
      </c>
      <c r="P110" s="14"/>
      <c r="Q110" s="14">
        <f>O110+P110</f>
        <v>101</v>
      </c>
    </row>
    <row r="111" customFormat="1" ht="21" customHeight="1" spans="1:17">
      <c r="A111" s="9">
        <v>108</v>
      </c>
      <c r="B111" s="10" t="s">
        <v>256</v>
      </c>
      <c r="C111" s="10" t="s">
        <v>90</v>
      </c>
      <c r="D111" s="10" t="s">
        <v>302</v>
      </c>
      <c r="E111" s="9" t="s">
        <v>303</v>
      </c>
      <c r="F111" s="9" t="s">
        <v>37</v>
      </c>
      <c r="G111" s="9" t="s">
        <v>24</v>
      </c>
      <c r="H111" s="9" t="s">
        <v>25</v>
      </c>
      <c r="I111" s="9" t="s">
        <v>259</v>
      </c>
      <c r="J111" s="9" t="s">
        <v>260</v>
      </c>
      <c r="K111" s="14">
        <v>66</v>
      </c>
      <c r="L111" s="14">
        <v>17</v>
      </c>
      <c r="M111" s="9">
        <v>31</v>
      </c>
      <c r="N111" s="9">
        <v>20</v>
      </c>
      <c r="O111" s="14">
        <f t="shared" si="26"/>
        <v>134</v>
      </c>
      <c r="P111" s="14"/>
      <c r="Q111" s="14">
        <f>O111+P111</f>
        <v>134</v>
      </c>
    </row>
    <row r="112" customFormat="1" ht="21" customHeight="1" spans="1:17">
      <c r="A112" s="9">
        <v>109</v>
      </c>
      <c r="B112" s="10" t="s">
        <v>256</v>
      </c>
      <c r="C112" s="10" t="s">
        <v>93</v>
      </c>
      <c r="D112" s="10" t="s">
        <v>304</v>
      </c>
      <c r="E112" s="9" t="s">
        <v>305</v>
      </c>
      <c r="F112" s="9" t="s">
        <v>23</v>
      </c>
      <c r="G112" s="9" t="s">
        <v>24</v>
      </c>
      <c r="H112" s="9" t="s">
        <v>25</v>
      </c>
      <c r="I112" s="9" t="s">
        <v>259</v>
      </c>
      <c r="J112" s="9" t="s">
        <v>260</v>
      </c>
      <c r="K112" s="14">
        <v>70</v>
      </c>
      <c r="L112" s="14">
        <v>13</v>
      </c>
      <c r="M112" s="9">
        <v>37</v>
      </c>
      <c r="N112" s="9">
        <v>25</v>
      </c>
      <c r="O112" s="14">
        <f t="shared" si="26"/>
        <v>145</v>
      </c>
      <c r="P112" s="14"/>
      <c r="Q112" s="14">
        <f t="shared" ref="Q112:Q117" si="27">O112+P112</f>
        <v>145</v>
      </c>
    </row>
    <row r="113" customFormat="1" ht="21" customHeight="1" spans="1:17">
      <c r="A113" s="9">
        <v>110</v>
      </c>
      <c r="B113" s="10" t="s">
        <v>256</v>
      </c>
      <c r="C113" s="10" t="s">
        <v>96</v>
      </c>
      <c r="D113" s="10" t="s">
        <v>306</v>
      </c>
      <c r="E113" s="9" t="s">
        <v>307</v>
      </c>
      <c r="F113" s="9" t="s">
        <v>37</v>
      </c>
      <c r="G113" s="9" t="s">
        <v>24</v>
      </c>
      <c r="H113" s="9" t="s">
        <v>25</v>
      </c>
      <c r="I113" s="9" t="s">
        <v>259</v>
      </c>
      <c r="J113" s="9" t="s">
        <v>260</v>
      </c>
      <c r="K113" s="9">
        <v>69</v>
      </c>
      <c r="L113" s="9">
        <v>11</v>
      </c>
      <c r="M113" s="9" t="s">
        <v>41</v>
      </c>
      <c r="N113" s="9" t="s">
        <v>41</v>
      </c>
      <c r="O113" s="14">
        <f t="shared" si="26"/>
        <v>80</v>
      </c>
      <c r="P113" s="14"/>
      <c r="Q113" s="14">
        <f t="shared" si="27"/>
        <v>80</v>
      </c>
    </row>
    <row r="114" customFormat="1" ht="21" customHeight="1" spans="1:17">
      <c r="A114" s="9">
        <v>111</v>
      </c>
      <c r="B114" s="10" t="s">
        <v>256</v>
      </c>
      <c r="C114" s="10" t="s">
        <v>100</v>
      </c>
      <c r="D114" s="10" t="s">
        <v>308</v>
      </c>
      <c r="E114" s="9" t="s">
        <v>309</v>
      </c>
      <c r="F114" s="9" t="s">
        <v>23</v>
      </c>
      <c r="G114" s="9" t="s">
        <v>24</v>
      </c>
      <c r="H114" s="9" t="s">
        <v>25</v>
      </c>
      <c r="I114" s="9" t="s">
        <v>259</v>
      </c>
      <c r="J114" s="9" t="s">
        <v>260</v>
      </c>
      <c r="K114" s="14">
        <v>53</v>
      </c>
      <c r="L114" s="14">
        <v>24</v>
      </c>
      <c r="M114" s="9">
        <v>23</v>
      </c>
      <c r="N114" s="9">
        <v>24</v>
      </c>
      <c r="O114" s="14">
        <f t="shared" si="26"/>
        <v>124</v>
      </c>
      <c r="P114" s="14"/>
      <c r="Q114" s="14">
        <f t="shared" si="27"/>
        <v>124</v>
      </c>
    </row>
    <row r="115" customFormat="1" ht="21" customHeight="1" spans="1:17">
      <c r="A115" s="9">
        <v>112</v>
      </c>
      <c r="B115" s="10" t="s">
        <v>310</v>
      </c>
      <c r="C115" s="10" t="s">
        <v>20</v>
      </c>
      <c r="D115" s="10" t="s">
        <v>311</v>
      </c>
      <c r="E115" s="9" t="s">
        <v>312</v>
      </c>
      <c r="F115" s="9" t="s">
        <v>37</v>
      </c>
      <c r="G115" s="9" t="s">
        <v>24</v>
      </c>
      <c r="H115" s="9" t="s">
        <v>25</v>
      </c>
      <c r="I115" s="9" t="s">
        <v>313</v>
      </c>
      <c r="J115" s="9" t="s">
        <v>314</v>
      </c>
      <c r="K115" s="9" t="s">
        <v>41</v>
      </c>
      <c r="L115" s="9" t="s">
        <v>41</v>
      </c>
      <c r="M115" s="9" t="s">
        <v>41</v>
      </c>
      <c r="N115" s="9" t="s">
        <v>41</v>
      </c>
      <c r="O115" s="9" t="s">
        <v>41</v>
      </c>
      <c r="P115" s="14"/>
      <c r="Q115" s="14" t="s">
        <v>41</v>
      </c>
    </row>
    <row r="116" customFormat="1" ht="21" customHeight="1" spans="1:17">
      <c r="A116" s="9">
        <v>113</v>
      </c>
      <c r="B116" s="10" t="s">
        <v>310</v>
      </c>
      <c r="C116" s="10" t="s">
        <v>28</v>
      </c>
      <c r="D116" s="10" t="s">
        <v>315</v>
      </c>
      <c r="E116" s="9" t="s">
        <v>316</v>
      </c>
      <c r="F116" s="9" t="s">
        <v>37</v>
      </c>
      <c r="G116" s="9" t="s">
        <v>24</v>
      </c>
      <c r="H116" s="9" t="s">
        <v>25</v>
      </c>
      <c r="I116" s="9" t="s">
        <v>313</v>
      </c>
      <c r="J116" s="9" t="s">
        <v>314</v>
      </c>
      <c r="K116" s="9" t="s">
        <v>41</v>
      </c>
      <c r="L116" s="9" t="s">
        <v>41</v>
      </c>
      <c r="M116" s="9" t="s">
        <v>41</v>
      </c>
      <c r="N116" s="9" t="s">
        <v>41</v>
      </c>
      <c r="O116" s="9" t="s">
        <v>41</v>
      </c>
      <c r="P116" s="14"/>
      <c r="Q116" s="14" t="s">
        <v>41</v>
      </c>
    </row>
    <row r="117" customFormat="1" ht="21" customHeight="1" spans="1:17">
      <c r="A117" s="9">
        <v>114</v>
      </c>
      <c r="B117" s="10" t="s">
        <v>310</v>
      </c>
      <c r="C117" s="10" t="s">
        <v>31</v>
      </c>
      <c r="D117" s="10" t="s">
        <v>317</v>
      </c>
      <c r="E117" s="9" t="s">
        <v>318</v>
      </c>
      <c r="F117" s="9" t="s">
        <v>37</v>
      </c>
      <c r="G117" s="9" t="s">
        <v>24</v>
      </c>
      <c r="H117" s="9" t="s">
        <v>25</v>
      </c>
      <c r="I117" s="9" t="s">
        <v>313</v>
      </c>
      <c r="J117" s="9" t="s">
        <v>314</v>
      </c>
      <c r="K117" s="14">
        <v>79</v>
      </c>
      <c r="L117" s="14">
        <v>32</v>
      </c>
      <c r="M117" s="9">
        <v>29</v>
      </c>
      <c r="N117" s="9">
        <v>28</v>
      </c>
      <c r="O117" s="14">
        <f t="shared" ref="O117:O125" si="28">SUM(K117:N117)</f>
        <v>168</v>
      </c>
      <c r="P117" s="14"/>
      <c r="Q117" s="14">
        <f t="shared" si="27"/>
        <v>168</v>
      </c>
    </row>
    <row r="118" customFormat="1" ht="21" customHeight="1" spans="1:17">
      <c r="A118" s="9">
        <v>115</v>
      </c>
      <c r="B118" s="10" t="s">
        <v>310</v>
      </c>
      <c r="C118" s="10" t="s">
        <v>34</v>
      </c>
      <c r="D118" s="10" t="s">
        <v>319</v>
      </c>
      <c r="E118" s="9" t="s">
        <v>320</v>
      </c>
      <c r="F118" s="9" t="s">
        <v>23</v>
      </c>
      <c r="G118" s="9" t="s">
        <v>99</v>
      </c>
      <c r="H118" s="9" t="s">
        <v>25</v>
      </c>
      <c r="I118" s="9" t="s">
        <v>313</v>
      </c>
      <c r="J118" s="9" t="s">
        <v>314</v>
      </c>
      <c r="K118" s="14">
        <v>74</v>
      </c>
      <c r="L118" s="14">
        <v>33</v>
      </c>
      <c r="M118" s="9">
        <v>29</v>
      </c>
      <c r="N118" s="9">
        <v>25</v>
      </c>
      <c r="O118" s="14">
        <f t="shared" si="28"/>
        <v>161</v>
      </c>
      <c r="P118" s="14"/>
      <c r="Q118" s="14">
        <f t="shared" ref="Q118:Q125" si="29">O118+P118</f>
        <v>161</v>
      </c>
    </row>
    <row r="119" customFormat="1" ht="21" customHeight="1" spans="1:17">
      <c r="A119" s="9">
        <v>116</v>
      </c>
      <c r="B119" s="10" t="s">
        <v>310</v>
      </c>
      <c r="C119" s="10" t="s">
        <v>38</v>
      </c>
      <c r="D119" s="10" t="s">
        <v>321</v>
      </c>
      <c r="E119" s="9" t="s">
        <v>322</v>
      </c>
      <c r="F119" s="9" t="s">
        <v>23</v>
      </c>
      <c r="G119" s="9" t="s">
        <v>24</v>
      </c>
      <c r="H119" s="9" t="s">
        <v>25</v>
      </c>
      <c r="I119" s="9" t="s">
        <v>313</v>
      </c>
      <c r="J119" s="9" t="s">
        <v>314</v>
      </c>
      <c r="K119" s="9">
        <v>68</v>
      </c>
      <c r="L119" s="9">
        <v>34</v>
      </c>
      <c r="M119" s="9">
        <v>27</v>
      </c>
      <c r="N119" s="9">
        <v>27</v>
      </c>
      <c r="O119" s="14">
        <f t="shared" si="28"/>
        <v>156</v>
      </c>
      <c r="P119" s="14"/>
      <c r="Q119" s="14">
        <f t="shared" si="29"/>
        <v>156</v>
      </c>
    </row>
    <row r="120" customFormat="1" ht="21" customHeight="1" spans="1:17">
      <c r="A120" s="9">
        <v>117</v>
      </c>
      <c r="B120" s="10" t="s">
        <v>310</v>
      </c>
      <c r="C120" s="10" t="s">
        <v>42</v>
      </c>
      <c r="D120" s="10" t="s">
        <v>323</v>
      </c>
      <c r="E120" s="9" t="s">
        <v>324</v>
      </c>
      <c r="F120" s="9" t="s">
        <v>23</v>
      </c>
      <c r="G120" s="9" t="s">
        <v>24</v>
      </c>
      <c r="H120" s="9" t="s">
        <v>25</v>
      </c>
      <c r="I120" s="9" t="s">
        <v>313</v>
      </c>
      <c r="J120" s="9" t="s">
        <v>314</v>
      </c>
      <c r="K120" s="14">
        <v>78</v>
      </c>
      <c r="L120" s="14">
        <v>20</v>
      </c>
      <c r="M120" s="9">
        <v>24</v>
      </c>
      <c r="N120" s="9">
        <v>33</v>
      </c>
      <c r="O120" s="14">
        <f t="shared" si="28"/>
        <v>155</v>
      </c>
      <c r="P120" s="14"/>
      <c r="Q120" s="14">
        <f t="shared" si="29"/>
        <v>155</v>
      </c>
    </row>
    <row r="121" customFormat="1" ht="21" customHeight="1" spans="1:17">
      <c r="A121" s="9">
        <v>118</v>
      </c>
      <c r="B121" s="10" t="s">
        <v>310</v>
      </c>
      <c r="C121" s="10" t="s">
        <v>45</v>
      </c>
      <c r="D121" s="10" t="s">
        <v>325</v>
      </c>
      <c r="E121" s="9" t="s">
        <v>326</v>
      </c>
      <c r="F121" s="9" t="s">
        <v>23</v>
      </c>
      <c r="G121" s="9" t="s">
        <v>24</v>
      </c>
      <c r="H121" s="9" t="s">
        <v>25</v>
      </c>
      <c r="I121" s="9" t="s">
        <v>313</v>
      </c>
      <c r="J121" s="9" t="s">
        <v>314</v>
      </c>
      <c r="K121" s="14">
        <v>72</v>
      </c>
      <c r="L121" s="14">
        <v>30</v>
      </c>
      <c r="M121" s="9">
        <v>31</v>
      </c>
      <c r="N121" s="9">
        <v>37</v>
      </c>
      <c r="O121" s="14">
        <f t="shared" si="28"/>
        <v>170</v>
      </c>
      <c r="P121" s="14"/>
      <c r="Q121" s="14">
        <f t="shared" si="29"/>
        <v>170</v>
      </c>
    </row>
    <row r="122" customFormat="1" ht="21" customHeight="1" spans="1:17">
      <c r="A122" s="9">
        <v>119</v>
      </c>
      <c r="B122" s="10" t="s">
        <v>310</v>
      </c>
      <c r="C122" s="10" t="s">
        <v>48</v>
      </c>
      <c r="D122" s="10" t="s">
        <v>327</v>
      </c>
      <c r="E122" s="9" t="s">
        <v>328</v>
      </c>
      <c r="F122" s="9" t="s">
        <v>23</v>
      </c>
      <c r="G122" s="9" t="s">
        <v>24</v>
      </c>
      <c r="H122" s="9" t="s">
        <v>25</v>
      </c>
      <c r="I122" s="9" t="s">
        <v>313</v>
      </c>
      <c r="J122" s="9" t="s">
        <v>314</v>
      </c>
      <c r="K122" s="14">
        <v>72</v>
      </c>
      <c r="L122" s="14">
        <v>42</v>
      </c>
      <c r="M122" s="9">
        <v>26</v>
      </c>
      <c r="N122" s="9">
        <v>22</v>
      </c>
      <c r="O122" s="14">
        <f t="shared" si="28"/>
        <v>162</v>
      </c>
      <c r="P122" s="14"/>
      <c r="Q122" s="14">
        <f t="shared" si="29"/>
        <v>162</v>
      </c>
    </row>
    <row r="123" customFormat="1" ht="21" customHeight="1" spans="1:17">
      <c r="A123" s="9">
        <v>120</v>
      </c>
      <c r="B123" s="10" t="s">
        <v>310</v>
      </c>
      <c r="C123" s="10" t="s">
        <v>51</v>
      </c>
      <c r="D123" s="10" t="s">
        <v>329</v>
      </c>
      <c r="E123" s="9" t="s">
        <v>330</v>
      </c>
      <c r="F123" s="9" t="s">
        <v>23</v>
      </c>
      <c r="G123" s="9" t="s">
        <v>148</v>
      </c>
      <c r="H123" s="9" t="s">
        <v>25</v>
      </c>
      <c r="I123" s="9" t="s">
        <v>313</v>
      </c>
      <c r="J123" s="9" t="s">
        <v>314</v>
      </c>
      <c r="K123" s="9">
        <v>75</v>
      </c>
      <c r="L123" s="9">
        <v>30</v>
      </c>
      <c r="M123" s="9">
        <v>24</v>
      </c>
      <c r="N123" s="9">
        <v>24</v>
      </c>
      <c r="O123" s="14">
        <f t="shared" si="28"/>
        <v>153</v>
      </c>
      <c r="P123" s="14"/>
      <c r="Q123" s="14">
        <f t="shared" si="29"/>
        <v>153</v>
      </c>
    </row>
    <row r="124" customFormat="1" ht="21" customHeight="1" spans="1:17">
      <c r="A124" s="9">
        <v>121</v>
      </c>
      <c r="B124" s="10" t="s">
        <v>310</v>
      </c>
      <c r="C124" s="10" t="s">
        <v>55</v>
      </c>
      <c r="D124" s="10" t="s">
        <v>331</v>
      </c>
      <c r="E124" s="9" t="s">
        <v>332</v>
      </c>
      <c r="F124" s="9" t="s">
        <v>23</v>
      </c>
      <c r="G124" s="9" t="s">
        <v>24</v>
      </c>
      <c r="H124" s="9" t="s">
        <v>25</v>
      </c>
      <c r="I124" s="9" t="s">
        <v>313</v>
      </c>
      <c r="J124" s="9" t="s">
        <v>314</v>
      </c>
      <c r="K124" s="14">
        <v>79</v>
      </c>
      <c r="L124" s="14">
        <v>37</v>
      </c>
      <c r="M124" s="9">
        <v>28</v>
      </c>
      <c r="N124" s="9">
        <v>27</v>
      </c>
      <c r="O124" s="14">
        <f t="shared" si="28"/>
        <v>171</v>
      </c>
      <c r="P124" s="14"/>
      <c r="Q124" s="14">
        <f t="shared" si="29"/>
        <v>171</v>
      </c>
    </row>
    <row r="125" customFormat="1" ht="21" customHeight="1" spans="1:17">
      <c r="A125" s="9">
        <v>122</v>
      </c>
      <c r="B125" s="10" t="s">
        <v>310</v>
      </c>
      <c r="C125" s="10" t="s">
        <v>58</v>
      </c>
      <c r="D125" s="10" t="s">
        <v>333</v>
      </c>
      <c r="E125" s="9" t="s">
        <v>334</v>
      </c>
      <c r="F125" s="9" t="s">
        <v>37</v>
      </c>
      <c r="G125" s="9" t="s">
        <v>24</v>
      </c>
      <c r="H125" s="9" t="s">
        <v>25</v>
      </c>
      <c r="I125" s="9" t="s">
        <v>313</v>
      </c>
      <c r="J125" s="9" t="s">
        <v>314</v>
      </c>
      <c r="K125" s="14">
        <v>69</v>
      </c>
      <c r="L125" s="14">
        <v>33</v>
      </c>
      <c r="M125" s="9">
        <v>18</v>
      </c>
      <c r="N125" s="9">
        <v>21</v>
      </c>
      <c r="O125" s="14">
        <f t="shared" si="28"/>
        <v>141</v>
      </c>
      <c r="P125" s="14"/>
      <c r="Q125" s="14">
        <f t="shared" si="29"/>
        <v>141</v>
      </c>
    </row>
    <row r="126" customFormat="1" ht="21" customHeight="1" spans="1:17">
      <c r="A126" s="9">
        <v>123</v>
      </c>
      <c r="B126" s="10" t="s">
        <v>310</v>
      </c>
      <c r="C126" s="10" t="s">
        <v>61</v>
      </c>
      <c r="D126" s="10" t="s">
        <v>335</v>
      </c>
      <c r="E126" s="9" t="s">
        <v>336</v>
      </c>
      <c r="F126" s="9" t="s">
        <v>37</v>
      </c>
      <c r="G126" s="9" t="s">
        <v>24</v>
      </c>
      <c r="H126" s="9" t="s">
        <v>25</v>
      </c>
      <c r="I126" s="9" t="s">
        <v>313</v>
      </c>
      <c r="J126" s="9" t="s">
        <v>314</v>
      </c>
      <c r="K126" s="9" t="s">
        <v>41</v>
      </c>
      <c r="L126" s="9" t="s">
        <v>41</v>
      </c>
      <c r="M126" s="9" t="s">
        <v>41</v>
      </c>
      <c r="N126" s="9" t="s">
        <v>41</v>
      </c>
      <c r="O126" s="9" t="s">
        <v>41</v>
      </c>
      <c r="P126" s="14"/>
      <c r="Q126" s="14" t="s">
        <v>41</v>
      </c>
    </row>
    <row r="127" customFormat="1" ht="21" customHeight="1" spans="1:17">
      <c r="A127" s="9">
        <v>124</v>
      </c>
      <c r="B127" s="10" t="s">
        <v>310</v>
      </c>
      <c r="C127" s="10" t="s">
        <v>64</v>
      </c>
      <c r="D127" s="10" t="s">
        <v>337</v>
      </c>
      <c r="E127" s="9" t="s">
        <v>338</v>
      </c>
      <c r="F127" s="9" t="s">
        <v>23</v>
      </c>
      <c r="G127" s="9" t="s">
        <v>24</v>
      </c>
      <c r="H127" s="9" t="s">
        <v>25</v>
      </c>
      <c r="I127" s="9" t="s">
        <v>339</v>
      </c>
      <c r="J127" s="9" t="s">
        <v>314</v>
      </c>
      <c r="K127" s="14">
        <v>73</v>
      </c>
      <c r="L127" s="14">
        <v>39</v>
      </c>
      <c r="M127" s="9">
        <v>30</v>
      </c>
      <c r="N127" s="9">
        <v>26</v>
      </c>
      <c r="O127" s="9">
        <v>168</v>
      </c>
      <c r="P127" s="14"/>
      <c r="Q127" s="14">
        <f t="shared" ref="Q127:Q130" si="30">O127+P127</f>
        <v>168</v>
      </c>
    </row>
    <row r="128" customFormat="1" ht="21" customHeight="1" spans="1:17">
      <c r="A128" s="9">
        <v>125</v>
      </c>
      <c r="B128" s="10" t="s">
        <v>310</v>
      </c>
      <c r="C128" s="10" t="s">
        <v>67</v>
      </c>
      <c r="D128" s="10" t="s">
        <v>340</v>
      </c>
      <c r="E128" s="9" t="s">
        <v>341</v>
      </c>
      <c r="F128" s="9" t="s">
        <v>23</v>
      </c>
      <c r="G128" s="9" t="s">
        <v>24</v>
      </c>
      <c r="H128" s="9" t="s">
        <v>25</v>
      </c>
      <c r="I128" s="9" t="s">
        <v>342</v>
      </c>
      <c r="J128" s="9" t="s">
        <v>314</v>
      </c>
      <c r="K128" s="14">
        <v>74</v>
      </c>
      <c r="L128" s="14">
        <v>39</v>
      </c>
      <c r="M128" s="9">
        <v>37</v>
      </c>
      <c r="N128" s="9">
        <v>32</v>
      </c>
      <c r="O128" s="14">
        <f t="shared" ref="O128:O132" si="31">SUM(K128:N128)</f>
        <v>182</v>
      </c>
      <c r="P128" s="14"/>
      <c r="Q128" s="14">
        <f t="shared" si="30"/>
        <v>182</v>
      </c>
    </row>
    <row r="129" customFormat="1" ht="21" customHeight="1" spans="1:17">
      <c r="A129" s="9">
        <v>126</v>
      </c>
      <c r="B129" s="10" t="s">
        <v>310</v>
      </c>
      <c r="C129" s="10" t="s">
        <v>71</v>
      </c>
      <c r="D129" s="10" t="s">
        <v>343</v>
      </c>
      <c r="E129" s="9" t="s">
        <v>344</v>
      </c>
      <c r="F129" s="9" t="s">
        <v>37</v>
      </c>
      <c r="G129" s="9" t="s">
        <v>99</v>
      </c>
      <c r="H129" s="9" t="s">
        <v>25</v>
      </c>
      <c r="I129" s="9" t="s">
        <v>313</v>
      </c>
      <c r="J129" s="9" t="s">
        <v>314</v>
      </c>
      <c r="K129" s="9" t="s">
        <v>41</v>
      </c>
      <c r="L129" s="9" t="s">
        <v>41</v>
      </c>
      <c r="M129" s="9" t="s">
        <v>41</v>
      </c>
      <c r="N129" s="9" t="s">
        <v>41</v>
      </c>
      <c r="O129" s="9" t="s">
        <v>41</v>
      </c>
      <c r="P129" s="14"/>
      <c r="Q129" s="14" t="s">
        <v>41</v>
      </c>
    </row>
    <row r="130" customFormat="1" ht="21" customHeight="1" spans="1:17">
      <c r="A130" s="9">
        <v>127</v>
      </c>
      <c r="B130" s="10" t="s">
        <v>310</v>
      </c>
      <c r="C130" s="10" t="s">
        <v>74</v>
      </c>
      <c r="D130" s="10" t="s">
        <v>345</v>
      </c>
      <c r="E130" s="9" t="s">
        <v>346</v>
      </c>
      <c r="F130" s="9" t="s">
        <v>37</v>
      </c>
      <c r="G130" s="9" t="s">
        <v>24</v>
      </c>
      <c r="H130" s="9" t="s">
        <v>25</v>
      </c>
      <c r="I130" s="9" t="s">
        <v>313</v>
      </c>
      <c r="J130" s="9" t="s">
        <v>314</v>
      </c>
      <c r="K130" s="14">
        <v>79</v>
      </c>
      <c r="L130" s="14">
        <v>25</v>
      </c>
      <c r="M130" s="9">
        <v>28</v>
      </c>
      <c r="N130" s="9">
        <v>28</v>
      </c>
      <c r="O130" s="14">
        <f t="shared" si="31"/>
        <v>160</v>
      </c>
      <c r="P130" s="14"/>
      <c r="Q130" s="14">
        <f t="shared" si="30"/>
        <v>160</v>
      </c>
    </row>
    <row r="131" customFormat="1" ht="21" customHeight="1" spans="1:17">
      <c r="A131" s="9">
        <v>128</v>
      </c>
      <c r="B131" s="10" t="s">
        <v>310</v>
      </c>
      <c r="C131" s="10" t="s">
        <v>77</v>
      </c>
      <c r="D131" s="10" t="s">
        <v>347</v>
      </c>
      <c r="E131" s="9" t="s">
        <v>348</v>
      </c>
      <c r="F131" s="9" t="s">
        <v>23</v>
      </c>
      <c r="G131" s="9" t="s">
        <v>24</v>
      </c>
      <c r="H131" s="9" t="s">
        <v>25</v>
      </c>
      <c r="I131" s="9" t="s">
        <v>349</v>
      </c>
      <c r="J131" s="9" t="s">
        <v>314</v>
      </c>
      <c r="K131" s="9" t="s">
        <v>41</v>
      </c>
      <c r="L131" s="9" t="s">
        <v>41</v>
      </c>
      <c r="M131" s="9" t="s">
        <v>41</v>
      </c>
      <c r="N131" s="9" t="s">
        <v>41</v>
      </c>
      <c r="O131" s="9" t="s">
        <v>41</v>
      </c>
      <c r="P131" s="9"/>
      <c r="Q131" s="14" t="s">
        <v>41</v>
      </c>
    </row>
    <row r="132" customFormat="1" ht="21" customHeight="1" spans="1:17">
      <c r="A132" s="9">
        <v>129</v>
      </c>
      <c r="B132" s="10" t="s">
        <v>310</v>
      </c>
      <c r="C132" s="10" t="s">
        <v>80</v>
      </c>
      <c r="D132" s="10" t="s">
        <v>350</v>
      </c>
      <c r="E132" s="9" t="s">
        <v>351</v>
      </c>
      <c r="F132" s="9" t="s">
        <v>23</v>
      </c>
      <c r="G132" s="9" t="s">
        <v>24</v>
      </c>
      <c r="H132" s="9" t="s">
        <v>25</v>
      </c>
      <c r="I132" s="9" t="s">
        <v>313</v>
      </c>
      <c r="J132" s="9" t="s">
        <v>314</v>
      </c>
      <c r="K132" s="14">
        <v>80</v>
      </c>
      <c r="L132" s="14">
        <v>38</v>
      </c>
      <c r="M132" s="9">
        <v>25</v>
      </c>
      <c r="N132" s="9">
        <v>28</v>
      </c>
      <c r="O132" s="14">
        <f t="shared" si="31"/>
        <v>171</v>
      </c>
      <c r="P132" s="14"/>
      <c r="Q132" s="14">
        <f>O132+P132</f>
        <v>171</v>
      </c>
    </row>
    <row r="133" customFormat="1" ht="21" customHeight="1" spans="1:17">
      <c r="A133" s="9">
        <v>130</v>
      </c>
      <c r="B133" s="10" t="s">
        <v>310</v>
      </c>
      <c r="C133" s="10" t="s">
        <v>83</v>
      </c>
      <c r="D133" s="10" t="s">
        <v>352</v>
      </c>
      <c r="E133" s="9" t="s">
        <v>353</v>
      </c>
      <c r="F133" s="9" t="s">
        <v>23</v>
      </c>
      <c r="G133" s="9" t="s">
        <v>24</v>
      </c>
      <c r="H133" s="9" t="s">
        <v>25</v>
      </c>
      <c r="I133" s="9" t="s">
        <v>354</v>
      </c>
      <c r="J133" s="9" t="s">
        <v>314</v>
      </c>
      <c r="K133" s="9" t="s">
        <v>41</v>
      </c>
      <c r="L133" s="9" t="s">
        <v>41</v>
      </c>
      <c r="M133" s="9" t="s">
        <v>41</v>
      </c>
      <c r="N133" s="9" t="s">
        <v>41</v>
      </c>
      <c r="O133" s="9" t="s">
        <v>41</v>
      </c>
      <c r="P133" s="14"/>
      <c r="Q133" s="14" t="s">
        <v>41</v>
      </c>
    </row>
    <row r="134" customFormat="1" ht="21" customHeight="1" spans="1:17">
      <c r="A134" s="9">
        <v>131</v>
      </c>
      <c r="B134" s="10" t="s">
        <v>310</v>
      </c>
      <c r="C134" s="10" t="s">
        <v>87</v>
      </c>
      <c r="D134" s="10" t="s">
        <v>355</v>
      </c>
      <c r="E134" s="9" t="s">
        <v>356</v>
      </c>
      <c r="F134" s="9" t="s">
        <v>23</v>
      </c>
      <c r="G134" s="9" t="s">
        <v>24</v>
      </c>
      <c r="H134" s="9" t="s">
        <v>25</v>
      </c>
      <c r="I134" s="9" t="s">
        <v>313</v>
      </c>
      <c r="J134" s="9" t="s">
        <v>314</v>
      </c>
      <c r="K134" s="14">
        <v>72</v>
      </c>
      <c r="L134" s="14">
        <v>41</v>
      </c>
      <c r="M134" s="9">
        <v>27</v>
      </c>
      <c r="N134" s="9">
        <v>23</v>
      </c>
      <c r="O134" s="14">
        <f t="shared" ref="O134:O144" si="32">SUM(K134:N134)</f>
        <v>163</v>
      </c>
      <c r="P134" s="14"/>
      <c r="Q134" s="14">
        <f>O134+P134</f>
        <v>163</v>
      </c>
    </row>
    <row r="135" customFormat="1" ht="21" customHeight="1" spans="1:17">
      <c r="A135" s="9">
        <v>132</v>
      </c>
      <c r="B135" s="10" t="s">
        <v>310</v>
      </c>
      <c r="C135" s="10" t="s">
        <v>90</v>
      </c>
      <c r="D135" s="10" t="s">
        <v>357</v>
      </c>
      <c r="E135" s="9" t="s">
        <v>358</v>
      </c>
      <c r="F135" s="9" t="s">
        <v>23</v>
      </c>
      <c r="G135" s="9" t="s">
        <v>99</v>
      </c>
      <c r="H135" s="9" t="s">
        <v>25</v>
      </c>
      <c r="I135" s="9" t="s">
        <v>313</v>
      </c>
      <c r="J135" s="9" t="s">
        <v>314</v>
      </c>
      <c r="K135" s="14">
        <v>74</v>
      </c>
      <c r="L135" s="14">
        <v>16</v>
      </c>
      <c r="M135" s="9">
        <v>20</v>
      </c>
      <c r="N135" s="9">
        <v>24</v>
      </c>
      <c r="O135" s="14">
        <f t="shared" si="32"/>
        <v>134</v>
      </c>
      <c r="P135" s="14"/>
      <c r="Q135" s="14">
        <f t="shared" ref="Q135:Q144" si="33">O135+P135</f>
        <v>134</v>
      </c>
    </row>
    <row r="136" customFormat="1" ht="21" customHeight="1" spans="1:17">
      <c r="A136" s="9">
        <v>133</v>
      </c>
      <c r="B136" s="10" t="s">
        <v>310</v>
      </c>
      <c r="C136" s="10" t="s">
        <v>93</v>
      </c>
      <c r="D136" s="10" t="s">
        <v>359</v>
      </c>
      <c r="E136" s="9" t="s">
        <v>360</v>
      </c>
      <c r="F136" s="9" t="s">
        <v>37</v>
      </c>
      <c r="G136" s="9" t="s">
        <v>24</v>
      </c>
      <c r="H136" s="9" t="s">
        <v>25</v>
      </c>
      <c r="I136" s="9" t="s">
        <v>313</v>
      </c>
      <c r="J136" s="9" t="s">
        <v>314</v>
      </c>
      <c r="K136" s="14">
        <v>73</v>
      </c>
      <c r="L136" s="14">
        <v>33</v>
      </c>
      <c r="M136" s="9">
        <v>32</v>
      </c>
      <c r="N136" s="9">
        <v>38</v>
      </c>
      <c r="O136" s="14">
        <f t="shared" si="32"/>
        <v>176</v>
      </c>
      <c r="P136" s="14"/>
      <c r="Q136" s="14">
        <f t="shared" si="33"/>
        <v>176</v>
      </c>
    </row>
    <row r="137" customFormat="1" ht="21" customHeight="1" spans="1:17">
      <c r="A137" s="9">
        <v>134</v>
      </c>
      <c r="B137" s="10" t="s">
        <v>310</v>
      </c>
      <c r="C137" s="10" t="s">
        <v>96</v>
      </c>
      <c r="D137" s="10" t="s">
        <v>361</v>
      </c>
      <c r="E137" s="9" t="s">
        <v>362</v>
      </c>
      <c r="F137" s="9" t="s">
        <v>23</v>
      </c>
      <c r="G137" s="9" t="s">
        <v>24</v>
      </c>
      <c r="H137" s="9" t="s">
        <v>25</v>
      </c>
      <c r="I137" s="9" t="s">
        <v>313</v>
      </c>
      <c r="J137" s="9" t="s">
        <v>314</v>
      </c>
      <c r="K137" s="14">
        <v>72</v>
      </c>
      <c r="L137" s="14">
        <v>40</v>
      </c>
      <c r="M137" s="9">
        <v>20</v>
      </c>
      <c r="N137" s="9">
        <v>28</v>
      </c>
      <c r="O137" s="14">
        <f t="shared" si="32"/>
        <v>160</v>
      </c>
      <c r="P137" s="14"/>
      <c r="Q137" s="14">
        <f t="shared" si="33"/>
        <v>160</v>
      </c>
    </row>
    <row r="138" customFormat="1" ht="21" customHeight="1" spans="1:17">
      <c r="A138" s="9">
        <v>135</v>
      </c>
      <c r="B138" s="10" t="s">
        <v>310</v>
      </c>
      <c r="C138" s="10" t="s">
        <v>100</v>
      </c>
      <c r="D138" s="10" t="s">
        <v>363</v>
      </c>
      <c r="E138" s="9" t="s">
        <v>364</v>
      </c>
      <c r="F138" s="9" t="s">
        <v>23</v>
      </c>
      <c r="G138" s="9" t="s">
        <v>24</v>
      </c>
      <c r="H138" s="9" t="s">
        <v>25</v>
      </c>
      <c r="I138" s="9" t="s">
        <v>313</v>
      </c>
      <c r="J138" s="9" t="s">
        <v>314</v>
      </c>
      <c r="K138" s="14">
        <v>79</v>
      </c>
      <c r="L138" s="14">
        <v>42</v>
      </c>
      <c r="M138" s="9">
        <v>32</v>
      </c>
      <c r="N138" s="9">
        <v>34</v>
      </c>
      <c r="O138" s="14">
        <f t="shared" si="32"/>
        <v>187</v>
      </c>
      <c r="P138" s="14"/>
      <c r="Q138" s="14">
        <f t="shared" si="33"/>
        <v>187</v>
      </c>
    </row>
    <row r="139" customFormat="1" ht="21" customHeight="1" spans="1:17">
      <c r="A139" s="9">
        <v>136</v>
      </c>
      <c r="B139" s="10" t="s">
        <v>310</v>
      </c>
      <c r="C139" s="10" t="s">
        <v>103</v>
      </c>
      <c r="D139" s="10" t="s">
        <v>365</v>
      </c>
      <c r="E139" s="9" t="s">
        <v>366</v>
      </c>
      <c r="F139" s="9" t="s">
        <v>37</v>
      </c>
      <c r="G139" s="9" t="s">
        <v>24</v>
      </c>
      <c r="H139" s="9" t="s">
        <v>25</v>
      </c>
      <c r="I139" s="9" t="s">
        <v>367</v>
      </c>
      <c r="J139" s="9" t="s">
        <v>314</v>
      </c>
      <c r="K139" s="14">
        <v>78</v>
      </c>
      <c r="L139" s="14">
        <v>37</v>
      </c>
      <c r="M139" s="9">
        <v>25</v>
      </c>
      <c r="N139" s="9">
        <v>31</v>
      </c>
      <c r="O139" s="14">
        <f t="shared" si="32"/>
        <v>171</v>
      </c>
      <c r="P139" s="14"/>
      <c r="Q139" s="14">
        <f t="shared" si="33"/>
        <v>171</v>
      </c>
    </row>
    <row r="140" customFormat="1" ht="21" customHeight="1" spans="1:17">
      <c r="A140" s="9">
        <v>137</v>
      </c>
      <c r="B140" s="10" t="s">
        <v>310</v>
      </c>
      <c r="C140" s="10" t="s">
        <v>106</v>
      </c>
      <c r="D140" s="10" t="s">
        <v>368</v>
      </c>
      <c r="E140" s="9" t="s">
        <v>369</v>
      </c>
      <c r="F140" s="9" t="s">
        <v>23</v>
      </c>
      <c r="G140" s="9" t="s">
        <v>24</v>
      </c>
      <c r="H140" s="9" t="s">
        <v>25</v>
      </c>
      <c r="I140" s="9" t="s">
        <v>313</v>
      </c>
      <c r="J140" s="9" t="s">
        <v>314</v>
      </c>
      <c r="K140" s="14">
        <v>71</v>
      </c>
      <c r="L140" s="14">
        <v>33</v>
      </c>
      <c r="M140" s="9">
        <v>29</v>
      </c>
      <c r="N140" s="9">
        <v>27</v>
      </c>
      <c r="O140" s="14">
        <f t="shared" si="32"/>
        <v>160</v>
      </c>
      <c r="P140" s="14"/>
      <c r="Q140" s="14">
        <f t="shared" si="33"/>
        <v>160</v>
      </c>
    </row>
    <row r="141" customFormat="1" ht="21" customHeight="1" spans="1:17">
      <c r="A141" s="9">
        <v>138</v>
      </c>
      <c r="B141" s="10" t="s">
        <v>310</v>
      </c>
      <c r="C141" s="10" t="s">
        <v>109</v>
      </c>
      <c r="D141" s="10" t="s">
        <v>370</v>
      </c>
      <c r="E141" s="9" t="s">
        <v>371</v>
      </c>
      <c r="F141" s="9" t="s">
        <v>37</v>
      </c>
      <c r="G141" s="9" t="s">
        <v>24</v>
      </c>
      <c r="H141" s="9" t="s">
        <v>25</v>
      </c>
      <c r="I141" s="9" t="s">
        <v>313</v>
      </c>
      <c r="J141" s="9" t="s">
        <v>314</v>
      </c>
      <c r="K141" s="14">
        <v>80</v>
      </c>
      <c r="L141" s="14">
        <v>40</v>
      </c>
      <c r="M141" s="9">
        <v>33</v>
      </c>
      <c r="N141" s="9">
        <v>35</v>
      </c>
      <c r="O141" s="14">
        <f t="shared" si="32"/>
        <v>188</v>
      </c>
      <c r="P141" s="9"/>
      <c r="Q141" s="14">
        <f t="shared" si="33"/>
        <v>188</v>
      </c>
    </row>
    <row r="142" customFormat="1" ht="21" customHeight="1" spans="1:17">
      <c r="A142" s="9">
        <v>139</v>
      </c>
      <c r="B142" s="10" t="s">
        <v>310</v>
      </c>
      <c r="C142" s="10" t="s">
        <v>113</v>
      </c>
      <c r="D142" s="10" t="s">
        <v>372</v>
      </c>
      <c r="E142" s="9" t="s">
        <v>373</v>
      </c>
      <c r="F142" s="9" t="s">
        <v>37</v>
      </c>
      <c r="G142" s="9" t="s">
        <v>24</v>
      </c>
      <c r="H142" s="9" t="s">
        <v>25</v>
      </c>
      <c r="I142" s="9" t="s">
        <v>374</v>
      </c>
      <c r="J142" s="9" t="s">
        <v>314</v>
      </c>
      <c r="K142" s="14">
        <v>76</v>
      </c>
      <c r="L142" s="14">
        <v>36</v>
      </c>
      <c r="M142" s="9">
        <v>28</v>
      </c>
      <c r="N142" s="9">
        <v>30</v>
      </c>
      <c r="O142" s="14">
        <f t="shared" si="32"/>
        <v>170</v>
      </c>
      <c r="P142" s="14"/>
      <c r="Q142" s="14">
        <f t="shared" si="33"/>
        <v>170</v>
      </c>
    </row>
    <row r="143" customFormat="1" ht="18.95" customHeight="1" spans="1:17">
      <c r="A143" s="9">
        <v>140</v>
      </c>
      <c r="B143" s="10" t="s">
        <v>375</v>
      </c>
      <c r="C143" s="10" t="s">
        <v>20</v>
      </c>
      <c r="D143" s="10" t="s">
        <v>376</v>
      </c>
      <c r="E143" s="9" t="s">
        <v>377</v>
      </c>
      <c r="F143" s="9" t="s">
        <v>37</v>
      </c>
      <c r="G143" s="9" t="s">
        <v>24</v>
      </c>
      <c r="H143" s="9" t="s">
        <v>25</v>
      </c>
      <c r="I143" s="9" t="s">
        <v>378</v>
      </c>
      <c r="J143" s="9" t="s">
        <v>379</v>
      </c>
      <c r="K143" s="14">
        <v>67</v>
      </c>
      <c r="L143" s="14">
        <v>31</v>
      </c>
      <c r="M143" s="9">
        <v>27</v>
      </c>
      <c r="N143" s="9">
        <v>30</v>
      </c>
      <c r="O143" s="14">
        <f t="shared" si="32"/>
        <v>155</v>
      </c>
      <c r="P143" s="14"/>
      <c r="Q143" s="14">
        <f t="shared" si="33"/>
        <v>155</v>
      </c>
    </row>
    <row r="144" customFormat="1" ht="18.95" customHeight="1" spans="1:17">
      <c r="A144" s="9">
        <v>141</v>
      </c>
      <c r="B144" s="10" t="s">
        <v>375</v>
      </c>
      <c r="C144" s="10" t="s">
        <v>28</v>
      </c>
      <c r="D144" s="10" t="s">
        <v>380</v>
      </c>
      <c r="E144" s="9" t="s">
        <v>381</v>
      </c>
      <c r="F144" s="9" t="s">
        <v>23</v>
      </c>
      <c r="G144" s="9" t="s">
        <v>24</v>
      </c>
      <c r="H144" s="9" t="s">
        <v>25</v>
      </c>
      <c r="I144" s="9" t="s">
        <v>378</v>
      </c>
      <c r="J144" s="9" t="s">
        <v>379</v>
      </c>
      <c r="K144" s="14">
        <v>82</v>
      </c>
      <c r="L144" s="14">
        <v>39</v>
      </c>
      <c r="M144" s="9">
        <v>44</v>
      </c>
      <c r="N144" s="9">
        <v>42</v>
      </c>
      <c r="O144" s="14">
        <f t="shared" si="32"/>
        <v>207</v>
      </c>
      <c r="P144" s="14"/>
      <c r="Q144" s="14">
        <f t="shared" si="33"/>
        <v>207</v>
      </c>
    </row>
    <row r="145" customFormat="1" ht="18.95" customHeight="1" spans="1:17">
      <c r="A145" s="9">
        <v>142</v>
      </c>
      <c r="B145" s="10" t="s">
        <v>375</v>
      </c>
      <c r="C145" s="10" t="s">
        <v>31</v>
      </c>
      <c r="D145" s="10" t="s">
        <v>382</v>
      </c>
      <c r="E145" s="9" t="s">
        <v>383</v>
      </c>
      <c r="F145" s="9" t="s">
        <v>37</v>
      </c>
      <c r="G145" s="9" t="s">
        <v>196</v>
      </c>
      <c r="H145" s="9" t="s">
        <v>25</v>
      </c>
      <c r="I145" s="9" t="s">
        <v>378</v>
      </c>
      <c r="J145" s="9" t="s">
        <v>379</v>
      </c>
      <c r="K145" s="9" t="s">
        <v>41</v>
      </c>
      <c r="L145" s="9" t="s">
        <v>41</v>
      </c>
      <c r="M145" s="9" t="s">
        <v>41</v>
      </c>
      <c r="N145" s="9" t="s">
        <v>41</v>
      </c>
      <c r="O145" s="9" t="s">
        <v>41</v>
      </c>
      <c r="P145" s="14"/>
      <c r="Q145" s="14" t="s">
        <v>41</v>
      </c>
    </row>
    <row r="146" customFormat="1" ht="18.95" customHeight="1" spans="1:17">
      <c r="A146" s="9">
        <v>143</v>
      </c>
      <c r="B146" s="10" t="s">
        <v>375</v>
      </c>
      <c r="C146" s="10" t="s">
        <v>34</v>
      </c>
      <c r="D146" s="10" t="s">
        <v>384</v>
      </c>
      <c r="E146" s="9" t="s">
        <v>385</v>
      </c>
      <c r="F146" s="9" t="s">
        <v>37</v>
      </c>
      <c r="G146" s="9" t="s">
        <v>24</v>
      </c>
      <c r="H146" s="9" t="s">
        <v>25</v>
      </c>
      <c r="I146" s="9" t="s">
        <v>378</v>
      </c>
      <c r="J146" s="9" t="s">
        <v>379</v>
      </c>
      <c r="K146" s="9" t="s">
        <v>41</v>
      </c>
      <c r="L146" s="9" t="s">
        <v>41</v>
      </c>
      <c r="M146" s="9" t="s">
        <v>41</v>
      </c>
      <c r="N146" s="9" t="s">
        <v>41</v>
      </c>
      <c r="O146" s="9" t="s">
        <v>41</v>
      </c>
      <c r="P146" s="14"/>
      <c r="Q146" s="14" t="s">
        <v>41</v>
      </c>
    </row>
    <row r="147" customFormat="1" ht="18.95" customHeight="1" spans="1:17">
      <c r="A147" s="9">
        <v>144</v>
      </c>
      <c r="B147" s="10" t="s">
        <v>375</v>
      </c>
      <c r="C147" s="10" t="s">
        <v>38</v>
      </c>
      <c r="D147" s="10" t="s">
        <v>386</v>
      </c>
      <c r="E147" s="9" t="s">
        <v>387</v>
      </c>
      <c r="F147" s="9" t="s">
        <v>23</v>
      </c>
      <c r="G147" s="9" t="s">
        <v>99</v>
      </c>
      <c r="H147" s="9" t="s">
        <v>25</v>
      </c>
      <c r="I147" s="9" t="s">
        <v>388</v>
      </c>
      <c r="J147" s="9" t="s">
        <v>379</v>
      </c>
      <c r="K147" s="14">
        <v>57</v>
      </c>
      <c r="L147" s="14">
        <v>34</v>
      </c>
      <c r="M147" s="9">
        <v>25</v>
      </c>
      <c r="N147" s="9">
        <v>26</v>
      </c>
      <c r="O147" s="14">
        <f t="shared" ref="O147:O154" si="34">SUM(K147:N147)</f>
        <v>142</v>
      </c>
      <c r="P147" s="14"/>
      <c r="Q147" s="14">
        <f>O147+P147</f>
        <v>142</v>
      </c>
    </row>
    <row r="148" customFormat="1" ht="18.95" customHeight="1" spans="1:17">
      <c r="A148" s="9">
        <v>145</v>
      </c>
      <c r="B148" s="10" t="s">
        <v>375</v>
      </c>
      <c r="C148" s="10" t="s">
        <v>42</v>
      </c>
      <c r="D148" s="10" t="s">
        <v>389</v>
      </c>
      <c r="E148" s="9" t="s">
        <v>390</v>
      </c>
      <c r="F148" s="9" t="s">
        <v>23</v>
      </c>
      <c r="G148" s="9" t="s">
        <v>24</v>
      </c>
      <c r="H148" s="9" t="s">
        <v>25</v>
      </c>
      <c r="I148" s="9" t="s">
        <v>391</v>
      </c>
      <c r="J148" s="9" t="s">
        <v>379</v>
      </c>
      <c r="K148" s="9" t="s">
        <v>41</v>
      </c>
      <c r="L148" s="9" t="s">
        <v>41</v>
      </c>
      <c r="M148" s="9" t="s">
        <v>41</v>
      </c>
      <c r="N148" s="9" t="s">
        <v>41</v>
      </c>
      <c r="O148" s="9" t="s">
        <v>41</v>
      </c>
      <c r="P148" s="14"/>
      <c r="Q148" s="14" t="s">
        <v>41</v>
      </c>
    </row>
    <row r="149" customFormat="1" ht="18.95" customHeight="1" spans="1:17">
      <c r="A149" s="9">
        <v>146</v>
      </c>
      <c r="B149" s="10" t="s">
        <v>375</v>
      </c>
      <c r="C149" s="10" t="s">
        <v>45</v>
      </c>
      <c r="D149" s="10" t="s">
        <v>392</v>
      </c>
      <c r="E149" s="9" t="s">
        <v>393</v>
      </c>
      <c r="F149" s="9" t="s">
        <v>37</v>
      </c>
      <c r="G149" s="9" t="s">
        <v>24</v>
      </c>
      <c r="H149" s="9" t="s">
        <v>25</v>
      </c>
      <c r="I149" s="9" t="s">
        <v>394</v>
      </c>
      <c r="J149" s="9" t="s">
        <v>379</v>
      </c>
      <c r="K149" s="14">
        <v>77</v>
      </c>
      <c r="L149" s="14">
        <v>17</v>
      </c>
      <c r="M149" s="9">
        <v>26</v>
      </c>
      <c r="N149" s="9">
        <v>28</v>
      </c>
      <c r="O149" s="14">
        <f t="shared" si="34"/>
        <v>148</v>
      </c>
      <c r="P149" s="14"/>
      <c r="Q149" s="14">
        <f>O149+P149</f>
        <v>148</v>
      </c>
    </row>
    <row r="150" customFormat="1" ht="18.95" customHeight="1" spans="1:17">
      <c r="A150" s="9">
        <v>147</v>
      </c>
      <c r="B150" s="10" t="s">
        <v>375</v>
      </c>
      <c r="C150" s="10" t="s">
        <v>48</v>
      </c>
      <c r="D150" s="10" t="s">
        <v>395</v>
      </c>
      <c r="E150" s="9" t="s">
        <v>396</v>
      </c>
      <c r="F150" s="9" t="s">
        <v>23</v>
      </c>
      <c r="G150" s="9" t="s">
        <v>24</v>
      </c>
      <c r="H150" s="9" t="s">
        <v>25</v>
      </c>
      <c r="I150" s="9" t="s">
        <v>397</v>
      </c>
      <c r="J150" s="9" t="s">
        <v>379</v>
      </c>
      <c r="K150" s="14">
        <v>81</v>
      </c>
      <c r="L150" s="14">
        <v>40</v>
      </c>
      <c r="M150" s="9">
        <v>36</v>
      </c>
      <c r="N150" s="9">
        <v>35</v>
      </c>
      <c r="O150" s="14">
        <f t="shared" si="34"/>
        <v>192</v>
      </c>
      <c r="P150" s="14"/>
      <c r="Q150" s="14">
        <f>O150+P150</f>
        <v>192</v>
      </c>
    </row>
    <row r="151" customFormat="1" ht="18.95" customHeight="1" spans="1:17">
      <c r="A151" s="9">
        <v>148</v>
      </c>
      <c r="B151" s="10" t="s">
        <v>375</v>
      </c>
      <c r="C151" s="10" t="s">
        <v>51</v>
      </c>
      <c r="D151" s="10" t="s">
        <v>398</v>
      </c>
      <c r="E151" s="9" t="s">
        <v>399</v>
      </c>
      <c r="F151" s="9" t="s">
        <v>23</v>
      </c>
      <c r="G151" s="9" t="s">
        <v>24</v>
      </c>
      <c r="H151" s="9" t="s">
        <v>25</v>
      </c>
      <c r="I151" s="9" t="s">
        <v>378</v>
      </c>
      <c r="J151" s="9" t="s">
        <v>379</v>
      </c>
      <c r="K151" s="9">
        <v>71</v>
      </c>
      <c r="L151" s="9">
        <v>36</v>
      </c>
      <c r="M151" s="9">
        <v>23</v>
      </c>
      <c r="N151" s="9">
        <v>27</v>
      </c>
      <c r="O151" s="14">
        <f t="shared" si="34"/>
        <v>157</v>
      </c>
      <c r="P151" s="14"/>
      <c r="Q151" s="14">
        <f t="shared" ref="Q151:Q156" si="35">O151+P151</f>
        <v>157</v>
      </c>
    </row>
    <row r="152" customFormat="1" ht="18.95" customHeight="1" spans="1:17">
      <c r="A152" s="9">
        <v>149</v>
      </c>
      <c r="B152" s="10" t="s">
        <v>375</v>
      </c>
      <c r="C152" s="10" t="s">
        <v>55</v>
      </c>
      <c r="D152" s="10" t="s">
        <v>400</v>
      </c>
      <c r="E152" s="9" t="s">
        <v>401</v>
      </c>
      <c r="F152" s="9" t="s">
        <v>37</v>
      </c>
      <c r="G152" s="9" t="s">
        <v>402</v>
      </c>
      <c r="H152" s="9" t="s">
        <v>25</v>
      </c>
      <c r="I152" s="9" t="s">
        <v>143</v>
      </c>
      <c r="J152" s="9" t="s">
        <v>379</v>
      </c>
      <c r="K152" s="14">
        <v>75</v>
      </c>
      <c r="L152" s="14">
        <v>28</v>
      </c>
      <c r="M152" s="9">
        <v>22</v>
      </c>
      <c r="N152" s="9">
        <v>25</v>
      </c>
      <c r="O152" s="14">
        <f t="shared" si="34"/>
        <v>150</v>
      </c>
      <c r="P152" s="14"/>
      <c r="Q152" s="14">
        <f t="shared" si="35"/>
        <v>150</v>
      </c>
    </row>
    <row r="153" customFormat="1" ht="18.95" customHeight="1" spans="1:17">
      <c r="A153" s="9">
        <v>150</v>
      </c>
      <c r="B153" s="10" t="s">
        <v>375</v>
      </c>
      <c r="C153" s="10" t="s">
        <v>58</v>
      </c>
      <c r="D153" s="10" t="s">
        <v>403</v>
      </c>
      <c r="E153" s="9" t="s">
        <v>404</v>
      </c>
      <c r="F153" s="9" t="s">
        <v>37</v>
      </c>
      <c r="G153" s="9" t="s">
        <v>24</v>
      </c>
      <c r="H153" s="9" t="s">
        <v>25</v>
      </c>
      <c r="I153" s="9" t="s">
        <v>378</v>
      </c>
      <c r="J153" s="9" t="s">
        <v>379</v>
      </c>
      <c r="K153" s="14">
        <v>67</v>
      </c>
      <c r="L153" s="14">
        <v>20</v>
      </c>
      <c r="M153" s="9">
        <v>21</v>
      </c>
      <c r="N153" s="9">
        <v>23</v>
      </c>
      <c r="O153" s="14">
        <f t="shared" si="34"/>
        <v>131</v>
      </c>
      <c r="P153" s="14"/>
      <c r="Q153" s="14">
        <f t="shared" si="35"/>
        <v>131</v>
      </c>
    </row>
    <row r="154" customFormat="1" ht="18.95" customHeight="1" spans="1:17">
      <c r="A154" s="9">
        <v>151</v>
      </c>
      <c r="B154" s="10" t="s">
        <v>375</v>
      </c>
      <c r="C154" s="10" t="s">
        <v>61</v>
      </c>
      <c r="D154" s="10" t="s">
        <v>405</v>
      </c>
      <c r="E154" s="9" t="s">
        <v>406</v>
      </c>
      <c r="F154" s="9" t="s">
        <v>37</v>
      </c>
      <c r="G154" s="9" t="s">
        <v>99</v>
      </c>
      <c r="H154" s="9" t="s">
        <v>25</v>
      </c>
      <c r="I154" s="9" t="s">
        <v>378</v>
      </c>
      <c r="J154" s="9" t="s">
        <v>379</v>
      </c>
      <c r="K154" s="14">
        <v>70</v>
      </c>
      <c r="L154" s="14">
        <v>27</v>
      </c>
      <c r="M154" s="9">
        <v>34</v>
      </c>
      <c r="N154" s="9">
        <v>32</v>
      </c>
      <c r="O154" s="14">
        <f t="shared" si="34"/>
        <v>163</v>
      </c>
      <c r="P154" s="14">
        <v>8</v>
      </c>
      <c r="Q154" s="14">
        <f t="shared" si="35"/>
        <v>171</v>
      </c>
    </row>
    <row r="155" customFormat="1" ht="18.95" customHeight="1" spans="1:17">
      <c r="A155" s="9">
        <v>152</v>
      </c>
      <c r="B155" s="10" t="s">
        <v>375</v>
      </c>
      <c r="C155" s="10" t="s">
        <v>64</v>
      </c>
      <c r="D155" s="10" t="s">
        <v>407</v>
      </c>
      <c r="E155" s="9" t="s">
        <v>408</v>
      </c>
      <c r="F155" s="9" t="s">
        <v>23</v>
      </c>
      <c r="G155" s="9" t="s">
        <v>24</v>
      </c>
      <c r="H155" s="9" t="s">
        <v>25</v>
      </c>
      <c r="I155" s="9" t="s">
        <v>378</v>
      </c>
      <c r="J155" s="9" t="s">
        <v>379</v>
      </c>
      <c r="K155" s="9" t="s">
        <v>41</v>
      </c>
      <c r="L155" s="9" t="s">
        <v>41</v>
      </c>
      <c r="M155" s="9" t="s">
        <v>41</v>
      </c>
      <c r="N155" s="9" t="s">
        <v>41</v>
      </c>
      <c r="O155" s="9" t="s">
        <v>41</v>
      </c>
      <c r="P155" s="14"/>
      <c r="Q155" s="14" t="s">
        <v>41</v>
      </c>
    </row>
    <row r="156" customFormat="1" ht="18.95" customHeight="1" spans="1:17">
      <c r="A156" s="9">
        <v>153</v>
      </c>
      <c r="B156" s="10" t="s">
        <v>375</v>
      </c>
      <c r="C156" s="10" t="s">
        <v>67</v>
      </c>
      <c r="D156" s="10" t="s">
        <v>409</v>
      </c>
      <c r="E156" s="9" t="s">
        <v>410</v>
      </c>
      <c r="F156" s="9" t="s">
        <v>37</v>
      </c>
      <c r="G156" s="9" t="s">
        <v>24</v>
      </c>
      <c r="H156" s="9" t="s">
        <v>25</v>
      </c>
      <c r="I156" s="9" t="s">
        <v>378</v>
      </c>
      <c r="J156" s="9" t="s">
        <v>379</v>
      </c>
      <c r="K156" s="14">
        <v>57</v>
      </c>
      <c r="L156" s="14">
        <v>28</v>
      </c>
      <c r="M156" s="9">
        <v>26</v>
      </c>
      <c r="N156" s="9">
        <v>30</v>
      </c>
      <c r="O156" s="14">
        <f t="shared" ref="O156:O159" si="36">SUM(K156:N156)</f>
        <v>141</v>
      </c>
      <c r="P156" s="9"/>
      <c r="Q156" s="14">
        <f t="shared" si="35"/>
        <v>141</v>
      </c>
    </row>
    <row r="157" customFormat="1" ht="18.95" customHeight="1" spans="1:17">
      <c r="A157" s="9">
        <v>154</v>
      </c>
      <c r="B157" s="10" t="s">
        <v>375</v>
      </c>
      <c r="C157" s="10" t="s">
        <v>71</v>
      </c>
      <c r="D157" s="10" t="s">
        <v>411</v>
      </c>
      <c r="E157" s="9" t="s">
        <v>412</v>
      </c>
      <c r="F157" s="9" t="s">
        <v>23</v>
      </c>
      <c r="G157" s="9" t="s">
        <v>196</v>
      </c>
      <c r="H157" s="9" t="s">
        <v>25</v>
      </c>
      <c r="I157" s="9" t="s">
        <v>112</v>
      </c>
      <c r="J157" s="9" t="s">
        <v>379</v>
      </c>
      <c r="K157" s="14">
        <v>65</v>
      </c>
      <c r="L157" s="14">
        <v>33</v>
      </c>
      <c r="M157" s="9">
        <v>25</v>
      </c>
      <c r="N157" s="9">
        <v>27</v>
      </c>
      <c r="O157" s="14">
        <f t="shared" si="36"/>
        <v>150</v>
      </c>
      <c r="P157" s="14"/>
      <c r="Q157" s="14">
        <f t="shared" ref="Q157:Q162" si="37">O157+P157</f>
        <v>150</v>
      </c>
    </row>
    <row r="158" customFormat="1" ht="18.95" customHeight="1" spans="1:17">
      <c r="A158" s="9">
        <v>155</v>
      </c>
      <c r="B158" s="10" t="s">
        <v>375</v>
      </c>
      <c r="C158" s="10" t="s">
        <v>74</v>
      </c>
      <c r="D158" s="10" t="s">
        <v>413</v>
      </c>
      <c r="E158" s="9" t="s">
        <v>414</v>
      </c>
      <c r="F158" s="9" t="s">
        <v>37</v>
      </c>
      <c r="G158" s="9" t="s">
        <v>24</v>
      </c>
      <c r="H158" s="9" t="s">
        <v>25</v>
      </c>
      <c r="I158" s="9" t="s">
        <v>391</v>
      </c>
      <c r="J158" s="9" t="s">
        <v>379</v>
      </c>
      <c r="K158" s="14">
        <v>77</v>
      </c>
      <c r="L158" s="14">
        <v>35</v>
      </c>
      <c r="M158" s="9">
        <v>33</v>
      </c>
      <c r="N158" s="9">
        <v>32</v>
      </c>
      <c r="O158" s="14">
        <f t="shared" si="36"/>
        <v>177</v>
      </c>
      <c r="P158" s="14"/>
      <c r="Q158" s="14">
        <f t="shared" si="37"/>
        <v>177</v>
      </c>
    </row>
    <row r="159" customFormat="1" ht="18.95" customHeight="1" spans="1:17">
      <c r="A159" s="9">
        <v>156</v>
      </c>
      <c r="B159" s="10" t="s">
        <v>375</v>
      </c>
      <c r="C159" s="10" t="s">
        <v>77</v>
      </c>
      <c r="D159" s="10" t="s">
        <v>415</v>
      </c>
      <c r="E159" s="9" t="s">
        <v>416</v>
      </c>
      <c r="F159" s="9" t="s">
        <v>23</v>
      </c>
      <c r="G159" s="9" t="s">
        <v>99</v>
      </c>
      <c r="H159" s="9" t="s">
        <v>25</v>
      </c>
      <c r="I159" s="9" t="s">
        <v>378</v>
      </c>
      <c r="J159" s="9" t="s">
        <v>379</v>
      </c>
      <c r="K159" s="14">
        <v>68</v>
      </c>
      <c r="L159" s="14">
        <v>37</v>
      </c>
      <c r="M159" s="9">
        <v>24</v>
      </c>
      <c r="N159" s="9">
        <v>26</v>
      </c>
      <c r="O159" s="14">
        <f t="shared" si="36"/>
        <v>155</v>
      </c>
      <c r="P159" s="14">
        <v>8</v>
      </c>
      <c r="Q159" s="14">
        <f t="shared" si="37"/>
        <v>163</v>
      </c>
    </row>
    <row r="160" customFormat="1" ht="18.95" customHeight="1" spans="1:17">
      <c r="A160" s="9">
        <v>157</v>
      </c>
      <c r="B160" s="10" t="s">
        <v>375</v>
      </c>
      <c r="C160" s="10" t="s">
        <v>80</v>
      </c>
      <c r="D160" s="10" t="s">
        <v>417</v>
      </c>
      <c r="E160" s="9" t="s">
        <v>418</v>
      </c>
      <c r="F160" s="9" t="s">
        <v>37</v>
      </c>
      <c r="G160" s="9" t="s">
        <v>24</v>
      </c>
      <c r="H160" s="9" t="s">
        <v>25</v>
      </c>
      <c r="I160" s="9" t="s">
        <v>378</v>
      </c>
      <c r="J160" s="9" t="s">
        <v>379</v>
      </c>
      <c r="K160" s="9" t="s">
        <v>41</v>
      </c>
      <c r="L160" s="9" t="s">
        <v>41</v>
      </c>
      <c r="M160" s="9" t="s">
        <v>41</v>
      </c>
      <c r="N160" s="9" t="s">
        <v>41</v>
      </c>
      <c r="O160" s="9" t="s">
        <v>41</v>
      </c>
      <c r="P160" s="14"/>
      <c r="Q160" s="14" t="s">
        <v>41</v>
      </c>
    </row>
    <row r="161" customFormat="1" ht="18.95" customHeight="1" spans="1:17">
      <c r="A161" s="9">
        <v>158</v>
      </c>
      <c r="B161" s="10" t="s">
        <v>375</v>
      </c>
      <c r="C161" s="10" t="s">
        <v>83</v>
      </c>
      <c r="D161" s="10" t="s">
        <v>419</v>
      </c>
      <c r="E161" s="9" t="s">
        <v>420</v>
      </c>
      <c r="F161" s="9" t="s">
        <v>23</v>
      </c>
      <c r="G161" s="9" t="s">
        <v>24</v>
      </c>
      <c r="H161" s="9" t="s">
        <v>25</v>
      </c>
      <c r="I161" s="9" t="s">
        <v>391</v>
      </c>
      <c r="J161" s="9" t="s">
        <v>379</v>
      </c>
      <c r="K161" s="14">
        <v>69</v>
      </c>
      <c r="L161" s="14">
        <v>32</v>
      </c>
      <c r="M161" s="9">
        <v>32</v>
      </c>
      <c r="N161" s="9">
        <v>30</v>
      </c>
      <c r="O161" s="14">
        <f t="shared" ref="O161:O171" si="38">SUM(K161:N161)</f>
        <v>163</v>
      </c>
      <c r="P161" s="14"/>
      <c r="Q161" s="14">
        <f t="shared" si="37"/>
        <v>163</v>
      </c>
    </row>
    <row r="162" customFormat="1" ht="18.95" customHeight="1" spans="1:17">
      <c r="A162" s="9">
        <v>159</v>
      </c>
      <c r="B162" s="10" t="s">
        <v>375</v>
      </c>
      <c r="C162" s="10" t="s">
        <v>87</v>
      </c>
      <c r="D162" s="10" t="s">
        <v>421</v>
      </c>
      <c r="E162" s="9" t="s">
        <v>422</v>
      </c>
      <c r="F162" s="9" t="s">
        <v>37</v>
      </c>
      <c r="G162" s="9" t="s">
        <v>24</v>
      </c>
      <c r="H162" s="9" t="s">
        <v>25</v>
      </c>
      <c r="I162" s="9" t="s">
        <v>378</v>
      </c>
      <c r="J162" s="9" t="s">
        <v>379</v>
      </c>
      <c r="K162" s="14">
        <v>68</v>
      </c>
      <c r="L162" s="14">
        <v>34</v>
      </c>
      <c r="M162" s="9">
        <v>38</v>
      </c>
      <c r="N162" s="9">
        <v>35</v>
      </c>
      <c r="O162" s="14">
        <f t="shared" si="38"/>
        <v>175</v>
      </c>
      <c r="P162" s="14"/>
      <c r="Q162" s="14">
        <f t="shared" si="37"/>
        <v>175</v>
      </c>
    </row>
    <row r="163" customFormat="1" ht="18.95" customHeight="1" spans="1:17">
      <c r="A163" s="9">
        <v>160</v>
      </c>
      <c r="B163" s="10" t="s">
        <v>375</v>
      </c>
      <c r="C163" s="10" t="s">
        <v>90</v>
      </c>
      <c r="D163" s="10" t="s">
        <v>423</v>
      </c>
      <c r="E163" s="9" t="s">
        <v>424</v>
      </c>
      <c r="F163" s="9" t="s">
        <v>23</v>
      </c>
      <c r="G163" s="9" t="s">
        <v>24</v>
      </c>
      <c r="H163" s="9" t="s">
        <v>25</v>
      </c>
      <c r="I163" s="9" t="s">
        <v>378</v>
      </c>
      <c r="J163" s="9" t="s">
        <v>379</v>
      </c>
      <c r="K163" s="9" t="s">
        <v>41</v>
      </c>
      <c r="L163" s="9" t="s">
        <v>41</v>
      </c>
      <c r="M163" s="9" t="s">
        <v>41</v>
      </c>
      <c r="N163" s="9" t="s">
        <v>41</v>
      </c>
      <c r="O163" s="9" t="s">
        <v>41</v>
      </c>
      <c r="P163" s="14"/>
      <c r="Q163" s="14" t="s">
        <v>41</v>
      </c>
    </row>
    <row r="164" customFormat="1" ht="21" customHeight="1" spans="1:17">
      <c r="A164" s="9">
        <v>161</v>
      </c>
      <c r="B164" s="10" t="s">
        <v>425</v>
      </c>
      <c r="C164" s="10" t="s">
        <v>20</v>
      </c>
      <c r="D164" s="10" t="s">
        <v>426</v>
      </c>
      <c r="E164" s="9" t="s">
        <v>427</v>
      </c>
      <c r="F164" s="9" t="s">
        <v>37</v>
      </c>
      <c r="G164" s="9" t="s">
        <v>24</v>
      </c>
      <c r="H164" s="9" t="s">
        <v>25</v>
      </c>
      <c r="I164" s="9" t="s">
        <v>428</v>
      </c>
      <c r="J164" s="9" t="s">
        <v>429</v>
      </c>
      <c r="K164" s="9" t="s">
        <v>41</v>
      </c>
      <c r="L164" s="9" t="s">
        <v>41</v>
      </c>
      <c r="M164" s="9" t="s">
        <v>41</v>
      </c>
      <c r="N164" s="9" t="s">
        <v>41</v>
      </c>
      <c r="O164" s="9" t="s">
        <v>41</v>
      </c>
      <c r="P164" s="14"/>
      <c r="Q164" s="14" t="s">
        <v>41</v>
      </c>
    </row>
    <row r="165" customFormat="1" ht="21" customHeight="1" spans="1:17">
      <c r="A165" s="9">
        <v>162</v>
      </c>
      <c r="B165" s="10" t="s">
        <v>425</v>
      </c>
      <c r="C165" s="10" t="s">
        <v>28</v>
      </c>
      <c r="D165" s="10" t="s">
        <v>430</v>
      </c>
      <c r="E165" s="9" t="s">
        <v>431</v>
      </c>
      <c r="F165" s="9" t="s">
        <v>37</v>
      </c>
      <c r="G165" s="9" t="s">
        <v>24</v>
      </c>
      <c r="H165" s="9" t="s">
        <v>25</v>
      </c>
      <c r="I165" s="9" t="s">
        <v>428</v>
      </c>
      <c r="J165" s="9" t="s">
        <v>429</v>
      </c>
      <c r="K165" s="14">
        <v>67</v>
      </c>
      <c r="L165" s="14">
        <v>31</v>
      </c>
      <c r="M165" s="9">
        <v>28</v>
      </c>
      <c r="N165" s="9">
        <v>23</v>
      </c>
      <c r="O165" s="14">
        <f t="shared" si="38"/>
        <v>149</v>
      </c>
      <c r="P165" s="14"/>
      <c r="Q165" s="14">
        <f>O165+P165</f>
        <v>149</v>
      </c>
    </row>
    <row r="166" customFormat="1" ht="21" customHeight="1" spans="1:17">
      <c r="A166" s="9">
        <v>163</v>
      </c>
      <c r="B166" s="10" t="s">
        <v>425</v>
      </c>
      <c r="C166" s="10" t="s">
        <v>31</v>
      </c>
      <c r="D166" s="10" t="s">
        <v>432</v>
      </c>
      <c r="E166" s="9" t="s">
        <v>433</v>
      </c>
      <c r="F166" s="9" t="s">
        <v>37</v>
      </c>
      <c r="G166" s="9" t="s">
        <v>99</v>
      </c>
      <c r="H166" s="9" t="s">
        <v>25</v>
      </c>
      <c r="I166" s="9" t="s">
        <v>428</v>
      </c>
      <c r="J166" s="9" t="s">
        <v>429</v>
      </c>
      <c r="K166" s="14">
        <v>61</v>
      </c>
      <c r="L166" s="14">
        <v>35</v>
      </c>
      <c r="M166" s="9">
        <v>32</v>
      </c>
      <c r="N166" s="9">
        <v>24</v>
      </c>
      <c r="O166" s="14">
        <f t="shared" si="38"/>
        <v>152</v>
      </c>
      <c r="P166" s="14"/>
      <c r="Q166" s="14">
        <f t="shared" ref="Q166:Q171" si="39">O166+P166</f>
        <v>152</v>
      </c>
    </row>
    <row r="167" customFormat="1" ht="21" customHeight="1" spans="1:17">
      <c r="A167" s="9">
        <v>164</v>
      </c>
      <c r="B167" s="10" t="s">
        <v>425</v>
      </c>
      <c r="C167" s="10" t="s">
        <v>34</v>
      </c>
      <c r="D167" s="10" t="s">
        <v>434</v>
      </c>
      <c r="E167" s="9" t="s">
        <v>435</v>
      </c>
      <c r="F167" s="9" t="s">
        <v>37</v>
      </c>
      <c r="G167" s="9" t="s">
        <v>24</v>
      </c>
      <c r="H167" s="9" t="s">
        <v>25</v>
      </c>
      <c r="I167" s="9" t="s">
        <v>428</v>
      </c>
      <c r="J167" s="9" t="s">
        <v>429</v>
      </c>
      <c r="K167" s="14">
        <v>78</v>
      </c>
      <c r="L167" s="14">
        <v>39</v>
      </c>
      <c r="M167" s="9">
        <v>34</v>
      </c>
      <c r="N167" s="9">
        <v>26</v>
      </c>
      <c r="O167" s="14">
        <f t="shared" si="38"/>
        <v>177</v>
      </c>
      <c r="P167" s="14"/>
      <c r="Q167" s="14">
        <f t="shared" si="39"/>
        <v>177</v>
      </c>
    </row>
    <row r="168" customFormat="1" ht="21" customHeight="1" spans="1:17">
      <c r="A168" s="9">
        <v>165</v>
      </c>
      <c r="B168" s="10" t="s">
        <v>425</v>
      </c>
      <c r="C168" s="10" t="s">
        <v>38</v>
      </c>
      <c r="D168" s="10" t="s">
        <v>436</v>
      </c>
      <c r="E168" s="9" t="s">
        <v>437</v>
      </c>
      <c r="F168" s="9" t="s">
        <v>37</v>
      </c>
      <c r="G168" s="9" t="s">
        <v>99</v>
      </c>
      <c r="H168" s="9" t="s">
        <v>25</v>
      </c>
      <c r="I168" s="9" t="s">
        <v>428</v>
      </c>
      <c r="J168" s="9" t="s">
        <v>429</v>
      </c>
      <c r="K168" s="9">
        <v>69</v>
      </c>
      <c r="L168" s="9">
        <v>31</v>
      </c>
      <c r="M168" s="9">
        <v>39</v>
      </c>
      <c r="N168" s="9">
        <v>43</v>
      </c>
      <c r="O168" s="14">
        <f t="shared" si="38"/>
        <v>182</v>
      </c>
      <c r="P168" s="9"/>
      <c r="Q168" s="14">
        <f t="shared" si="39"/>
        <v>182</v>
      </c>
    </row>
    <row r="169" customFormat="1" ht="21" customHeight="1" spans="1:17">
      <c r="A169" s="9">
        <v>166</v>
      </c>
      <c r="B169" s="10" t="s">
        <v>425</v>
      </c>
      <c r="C169" s="10" t="s">
        <v>42</v>
      </c>
      <c r="D169" s="10" t="s">
        <v>438</v>
      </c>
      <c r="E169" s="9" t="s">
        <v>439</v>
      </c>
      <c r="F169" s="9" t="s">
        <v>37</v>
      </c>
      <c r="G169" s="9" t="s">
        <v>24</v>
      </c>
      <c r="H169" s="9" t="s">
        <v>25</v>
      </c>
      <c r="I169" s="9" t="s">
        <v>428</v>
      </c>
      <c r="J169" s="9" t="s">
        <v>429</v>
      </c>
      <c r="K169" s="14">
        <v>80</v>
      </c>
      <c r="L169" s="14">
        <v>38</v>
      </c>
      <c r="M169" s="9">
        <v>30</v>
      </c>
      <c r="N169" s="9">
        <v>31</v>
      </c>
      <c r="O169" s="14">
        <f t="shared" si="38"/>
        <v>179</v>
      </c>
      <c r="P169" s="14"/>
      <c r="Q169" s="14">
        <f t="shared" si="39"/>
        <v>179</v>
      </c>
    </row>
    <row r="170" customFormat="1" ht="21" customHeight="1" spans="1:17">
      <c r="A170" s="9">
        <v>167</v>
      </c>
      <c r="B170" s="10" t="s">
        <v>425</v>
      </c>
      <c r="C170" s="10" t="s">
        <v>45</v>
      </c>
      <c r="D170" s="10" t="s">
        <v>440</v>
      </c>
      <c r="E170" s="9" t="s">
        <v>441</v>
      </c>
      <c r="F170" s="9" t="s">
        <v>23</v>
      </c>
      <c r="G170" s="9" t="s">
        <v>24</v>
      </c>
      <c r="H170" s="9" t="s">
        <v>25</v>
      </c>
      <c r="I170" s="9" t="s">
        <v>428</v>
      </c>
      <c r="J170" s="9" t="s">
        <v>429</v>
      </c>
      <c r="K170" s="14">
        <v>61</v>
      </c>
      <c r="L170" s="14">
        <v>36</v>
      </c>
      <c r="M170" s="9">
        <v>28</v>
      </c>
      <c r="N170" s="9">
        <v>22</v>
      </c>
      <c r="O170" s="14">
        <f t="shared" si="38"/>
        <v>147</v>
      </c>
      <c r="P170" s="9"/>
      <c r="Q170" s="14">
        <f t="shared" si="39"/>
        <v>147</v>
      </c>
    </row>
    <row r="171" customFormat="1" ht="21" customHeight="1" spans="1:17">
      <c r="A171" s="9">
        <v>168</v>
      </c>
      <c r="B171" s="10" t="s">
        <v>425</v>
      </c>
      <c r="C171" s="10" t="s">
        <v>48</v>
      </c>
      <c r="D171" s="10" t="s">
        <v>442</v>
      </c>
      <c r="E171" s="9" t="s">
        <v>443</v>
      </c>
      <c r="F171" s="9" t="s">
        <v>23</v>
      </c>
      <c r="G171" s="9" t="s">
        <v>99</v>
      </c>
      <c r="H171" s="9" t="s">
        <v>25</v>
      </c>
      <c r="I171" s="9" t="s">
        <v>428</v>
      </c>
      <c r="J171" s="9" t="s">
        <v>429</v>
      </c>
      <c r="K171" s="14">
        <v>60</v>
      </c>
      <c r="L171" s="14">
        <v>26</v>
      </c>
      <c r="M171" s="9">
        <v>21</v>
      </c>
      <c r="N171" s="9">
        <v>18</v>
      </c>
      <c r="O171" s="14">
        <f t="shared" si="38"/>
        <v>125</v>
      </c>
      <c r="P171" s="14"/>
      <c r="Q171" s="14">
        <f t="shared" si="39"/>
        <v>125</v>
      </c>
    </row>
    <row r="172" customFormat="1" ht="21" customHeight="1" spans="1:17">
      <c r="A172" s="9">
        <v>169</v>
      </c>
      <c r="B172" s="10" t="s">
        <v>425</v>
      </c>
      <c r="C172" s="10" t="s">
        <v>51</v>
      </c>
      <c r="D172" s="10" t="s">
        <v>444</v>
      </c>
      <c r="E172" s="9" t="s">
        <v>445</v>
      </c>
      <c r="F172" s="9" t="s">
        <v>37</v>
      </c>
      <c r="G172" s="9" t="s">
        <v>24</v>
      </c>
      <c r="H172" s="9" t="s">
        <v>25</v>
      </c>
      <c r="I172" s="9" t="s">
        <v>428</v>
      </c>
      <c r="J172" s="9" t="s">
        <v>429</v>
      </c>
      <c r="K172" s="9" t="s">
        <v>41</v>
      </c>
      <c r="L172" s="9" t="s">
        <v>41</v>
      </c>
      <c r="M172" s="9" t="s">
        <v>41</v>
      </c>
      <c r="N172" s="9" t="s">
        <v>41</v>
      </c>
      <c r="O172" s="9" t="s">
        <v>41</v>
      </c>
      <c r="P172" s="14"/>
      <c r="Q172" s="14" t="s">
        <v>41</v>
      </c>
    </row>
    <row r="173" customFormat="1" ht="21" customHeight="1" spans="1:17">
      <c r="A173" s="9">
        <v>170</v>
      </c>
      <c r="B173" s="10" t="s">
        <v>425</v>
      </c>
      <c r="C173" s="10" t="s">
        <v>55</v>
      </c>
      <c r="D173" s="10" t="s">
        <v>446</v>
      </c>
      <c r="E173" s="9" t="s">
        <v>447</v>
      </c>
      <c r="F173" s="9" t="s">
        <v>37</v>
      </c>
      <c r="G173" s="9" t="s">
        <v>224</v>
      </c>
      <c r="H173" s="9" t="s">
        <v>25</v>
      </c>
      <c r="I173" s="9" t="s">
        <v>428</v>
      </c>
      <c r="J173" s="9" t="s">
        <v>429</v>
      </c>
      <c r="K173" s="9" t="s">
        <v>41</v>
      </c>
      <c r="L173" s="9" t="s">
        <v>41</v>
      </c>
      <c r="M173" s="9" t="s">
        <v>41</v>
      </c>
      <c r="N173" s="9" t="s">
        <v>41</v>
      </c>
      <c r="O173" s="9" t="s">
        <v>41</v>
      </c>
      <c r="P173" s="14"/>
      <c r="Q173" s="14" t="s">
        <v>41</v>
      </c>
    </row>
    <row r="174" customFormat="1" ht="21" customHeight="1" spans="1:17">
      <c r="A174" s="9">
        <v>171</v>
      </c>
      <c r="B174" s="10" t="s">
        <v>425</v>
      </c>
      <c r="C174" s="10" t="s">
        <v>58</v>
      </c>
      <c r="D174" s="10" t="s">
        <v>448</v>
      </c>
      <c r="E174" s="9" t="s">
        <v>449</v>
      </c>
      <c r="F174" s="9" t="s">
        <v>23</v>
      </c>
      <c r="G174" s="9" t="s">
        <v>24</v>
      </c>
      <c r="H174" s="9" t="s">
        <v>25</v>
      </c>
      <c r="I174" s="9" t="s">
        <v>428</v>
      </c>
      <c r="J174" s="9" t="s">
        <v>429</v>
      </c>
      <c r="K174" s="9" t="s">
        <v>41</v>
      </c>
      <c r="L174" s="9" t="s">
        <v>41</v>
      </c>
      <c r="M174" s="9" t="s">
        <v>41</v>
      </c>
      <c r="N174" s="9" t="s">
        <v>41</v>
      </c>
      <c r="O174" s="9" t="s">
        <v>41</v>
      </c>
      <c r="P174" s="14"/>
      <c r="Q174" s="14" t="s">
        <v>41</v>
      </c>
    </row>
    <row r="175" customFormat="1" ht="21" customHeight="1" spans="1:17">
      <c r="A175" s="9">
        <v>172</v>
      </c>
      <c r="B175" s="10" t="s">
        <v>425</v>
      </c>
      <c r="C175" s="10" t="s">
        <v>61</v>
      </c>
      <c r="D175" s="10" t="s">
        <v>450</v>
      </c>
      <c r="E175" s="9" t="s">
        <v>451</v>
      </c>
      <c r="F175" s="9" t="s">
        <v>23</v>
      </c>
      <c r="G175" s="9" t="s">
        <v>24</v>
      </c>
      <c r="H175" s="9" t="s">
        <v>25</v>
      </c>
      <c r="I175" s="9" t="s">
        <v>452</v>
      </c>
      <c r="J175" s="9" t="s">
        <v>429</v>
      </c>
      <c r="K175" s="9" t="s">
        <v>41</v>
      </c>
      <c r="L175" s="9" t="s">
        <v>41</v>
      </c>
      <c r="M175" s="9" t="s">
        <v>41</v>
      </c>
      <c r="N175" s="9" t="s">
        <v>41</v>
      </c>
      <c r="O175" s="9" t="s">
        <v>41</v>
      </c>
      <c r="P175" s="9"/>
      <c r="Q175" s="14" t="s">
        <v>41</v>
      </c>
    </row>
    <row r="176" customFormat="1" ht="21" customHeight="1" spans="1:17">
      <c r="A176" s="9">
        <v>173</v>
      </c>
      <c r="B176" s="10" t="s">
        <v>425</v>
      </c>
      <c r="C176" s="10" t="s">
        <v>64</v>
      </c>
      <c r="D176" s="10" t="s">
        <v>453</v>
      </c>
      <c r="E176" s="9" t="s">
        <v>454</v>
      </c>
      <c r="F176" s="9" t="s">
        <v>37</v>
      </c>
      <c r="G176" s="9" t="s">
        <v>99</v>
      </c>
      <c r="H176" s="9" t="s">
        <v>25</v>
      </c>
      <c r="I176" s="9" t="s">
        <v>428</v>
      </c>
      <c r="J176" s="9" t="s">
        <v>429</v>
      </c>
      <c r="K176" s="14">
        <v>70</v>
      </c>
      <c r="L176" s="14">
        <v>30</v>
      </c>
      <c r="M176" s="9">
        <v>30</v>
      </c>
      <c r="N176" s="9">
        <v>29</v>
      </c>
      <c r="O176" s="14">
        <f t="shared" ref="O176:O179" si="40">SUM(K176:N176)</f>
        <v>159</v>
      </c>
      <c r="P176" s="14"/>
      <c r="Q176" s="14">
        <f t="shared" ref="Q176:Q179" si="41">O176+P176</f>
        <v>159</v>
      </c>
    </row>
    <row r="177" customFormat="1" ht="21" customHeight="1" spans="1:17">
      <c r="A177" s="9">
        <v>174</v>
      </c>
      <c r="B177" s="10" t="s">
        <v>425</v>
      </c>
      <c r="C177" s="10" t="s">
        <v>67</v>
      </c>
      <c r="D177" s="10" t="s">
        <v>455</v>
      </c>
      <c r="E177" s="9" t="s">
        <v>456</v>
      </c>
      <c r="F177" s="9" t="s">
        <v>37</v>
      </c>
      <c r="G177" s="9" t="s">
        <v>24</v>
      </c>
      <c r="H177" s="9" t="s">
        <v>25</v>
      </c>
      <c r="I177" s="9" t="s">
        <v>428</v>
      </c>
      <c r="J177" s="9" t="s">
        <v>429</v>
      </c>
      <c r="K177" s="14">
        <v>71</v>
      </c>
      <c r="L177" s="14">
        <v>32</v>
      </c>
      <c r="M177" s="9">
        <v>32</v>
      </c>
      <c r="N177" s="9">
        <v>23</v>
      </c>
      <c r="O177" s="14">
        <f t="shared" si="40"/>
        <v>158</v>
      </c>
      <c r="P177" s="14"/>
      <c r="Q177" s="14">
        <f t="shared" si="41"/>
        <v>158</v>
      </c>
    </row>
    <row r="178" customFormat="1" ht="21" customHeight="1" spans="1:17">
      <c r="A178" s="9">
        <v>175</v>
      </c>
      <c r="B178" s="10" t="s">
        <v>425</v>
      </c>
      <c r="C178" s="10" t="s">
        <v>71</v>
      </c>
      <c r="D178" s="10" t="s">
        <v>457</v>
      </c>
      <c r="E178" s="9" t="s">
        <v>458</v>
      </c>
      <c r="F178" s="9" t="s">
        <v>37</v>
      </c>
      <c r="G178" s="9" t="s">
        <v>24</v>
      </c>
      <c r="H178" s="9" t="s">
        <v>25</v>
      </c>
      <c r="I178" s="9" t="s">
        <v>428</v>
      </c>
      <c r="J178" s="9" t="s">
        <v>429</v>
      </c>
      <c r="K178" s="9" t="s">
        <v>41</v>
      </c>
      <c r="L178" s="9" t="s">
        <v>41</v>
      </c>
      <c r="M178" s="9" t="s">
        <v>41</v>
      </c>
      <c r="N178" s="9" t="s">
        <v>41</v>
      </c>
      <c r="O178" s="9" t="s">
        <v>41</v>
      </c>
      <c r="P178" s="14"/>
      <c r="Q178" s="14" t="s">
        <v>41</v>
      </c>
    </row>
    <row r="179" customFormat="1" ht="21" customHeight="1" spans="1:17">
      <c r="A179" s="9">
        <v>176</v>
      </c>
      <c r="B179" s="10" t="s">
        <v>425</v>
      </c>
      <c r="C179" s="10" t="s">
        <v>74</v>
      </c>
      <c r="D179" s="10" t="s">
        <v>459</v>
      </c>
      <c r="E179" s="9" t="s">
        <v>460</v>
      </c>
      <c r="F179" s="9" t="s">
        <v>37</v>
      </c>
      <c r="G179" s="9" t="s">
        <v>24</v>
      </c>
      <c r="H179" s="9" t="s">
        <v>25</v>
      </c>
      <c r="I179" s="9" t="s">
        <v>428</v>
      </c>
      <c r="J179" s="9" t="s">
        <v>429</v>
      </c>
      <c r="K179" s="9">
        <v>64</v>
      </c>
      <c r="L179" s="9">
        <v>30</v>
      </c>
      <c r="M179" s="9">
        <v>32</v>
      </c>
      <c r="N179" s="9">
        <v>22</v>
      </c>
      <c r="O179" s="14">
        <f t="shared" si="40"/>
        <v>148</v>
      </c>
      <c r="P179" s="14"/>
      <c r="Q179" s="14">
        <f t="shared" si="41"/>
        <v>148</v>
      </c>
    </row>
    <row r="180" customFormat="1" ht="21" customHeight="1" spans="1:17">
      <c r="A180" s="9">
        <v>177</v>
      </c>
      <c r="B180" s="10" t="s">
        <v>425</v>
      </c>
      <c r="C180" s="10" t="s">
        <v>77</v>
      </c>
      <c r="D180" s="10" t="s">
        <v>461</v>
      </c>
      <c r="E180" s="9" t="s">
        <v>462</v>
      </c>
      <c r="F180" s="9" t="s">
        <v>37</v>
      </c>
      <c r="G180" s="9" t="s">
        <v>24</v>
      </c>
      <c r="H180" s="9" t="s">
        <v>25</v>
      </c>
      <c r="I180" s="9" t="s">
        <v>452</v>
      </c>
      <c r="J180" s="9" t="s">
        <v>429</v>
      </c>
      <c r="K180" s="9" t="s">
        <v>41</v>
      </c>
      <c r="L180" s="9" t="s">
        <v>41</v>
      </c>
      <c r="M180" s="9" t="s">
        <v>41</v>
      </c>
      <c r="N180" s="9" t="s">
        <v>41</v>
      </c>
      <c r="O180" s="9" t="s">
        <v>41</v>
      </c>
      <c r="P180" s="14"/>
      <c r="Q180" s="14" t="s">
        <v>41</v>
      </c>
    </row>
    <row r="181" customFormat="1" ht="21" customHeight="1" spans="1:17">
      <c r="A181" s="9">
        <v>178</v>
      </c>
      <c r="B181" s="10" t="s">
        <v>425</v>
      </c>
      <c r="C181" s="10" t="s">
        <v>80</v>
      </c>
      <c r="D181" s="10" t="s">
        <v>463</v>
      </c>
      <c r="E181" s="9" t="s">
        <v>464</v>
      </c>
      <c r="F181" s="9" t="s">
        <v>37</v>
      </c>
      <c r="G181" s="9" t="s">
        <v>24</v>
      </c>
      <c r="H181" s="9" t="s">
        <v>25</v>
      </c>
      <c r="I181" s="9" t="s">
        <v>428</v>
      </c>
      <c r="J181" s="9" t="s">
        <v>429</v>
      </c>
      <c r="K181" s="9" t="s">
        <v>41</v>
      </c>
      <c r="L181" s="9" t="s">
        <v>41</v>
      </c>
      <c r="M181" s="9" t="s">
        <v>41</v>
      </c>
      <c r="N181" s="9" t="s">
        <v>41</v>
      </c>
      <c r="O181" s="9" t="s">
        <v>41</v>
      </c>
      <c r="P181" s="14"/>
      <c r="Q181" s="14" t="s">
        <v>41</v>
      </c>
    </row>
    <row r="182" customFormat="1" ht="21" customHeight="1" spans="1:17">
      <c r="A182" s="9">
        <v>179</v>
      </c>
      <c r="B182" s="10" t="s">
        <v>425</v>
      </c>
      <c r="C182" s="10" t="s">
        <v>83</v>
      </c>
      <c r="D182" s="10" t="s">
        <v>465</v>
      </c>
      <c r="E182" s="9" t="s">
        <v>466</v>
      </c>
      <c r="F182" s="9" t="s">
        <v>23</v>
      </c>
      <c r="G182" s="9" t="s">
        <v>467</v>
      </c>
      <c r="H182" s="9" t="s">
        <v>25</v>
      </c>
      <c r="I182" s="9" t="s">
        <v>428</v>
      </c>
      <c r="J182" s="9" t="s">
        <v>429</v>
      </c>
      <c r="K182" s="14">
        <v>53</v>
      </c>
      <c r="L182" s="14">
        <v>30</v>
      </c>
      <c r="M182" s="9">
        <v>21</v>
      </c>
      <c r="N182" s="9">
        <v>21</v>
      </c>
      <c r="O182" s="14">
        <f t="shared" ref="O182:O186" si="42">SUM(K182:N182)</f>
        <v>125</v>
      </c>
      <c r="P182" s="14"/>
      <c r="Q182" s="14">
        <f>O182+P182</f>
        <v>125</v>
      </c>
    </row>
    <row r="183" customFormat="1" ht="21" customHeight="1" spans="1:17">
      <c r="A183" s="9">
        <v>180</v>
      </c>
      <c r="B183" s="10" t="s">
        <v>425</v>
      </c>
      <c r="C183" s="10" t="s">
        <v>87</v>
      </c>
      <c r="D183" s="10" t="s">
        <v>468</v>
      </c>
      <c r="E183" s="9" t="s">
        <v>469</v>
      </c>
      <c r="F183" s="9" t="s">
        <v>37</v>
      </c>
      <c r="G183" s="9" t="s">
        <v>24</v>
      </c>
      <c r="H183" s="9" t="s">
        <v>25</v>
      </c>
      <c r="I183" s="9" t="s">
        <v>428</v>
      </c>
      <c r="J183" s="9" t="s">
        <v>429</v>
      </c>
      <c r="K183" s="14">
        <v>45</v>
      </c>
      <c r="L183" s="14">
        <v>30</v>
      </c>
      <c r="M183" s="9">
        <v>20</v>
      </c>
      <c r="N183" s="9">
        <v>20</v>
      </c>
      <c r="O183" s="14">
        <f t="shared" si="42"/>
        <v>115</v>
      </c>
      <c r="P183" s="9"/>
      <c r="Q183" s="14">
        <f t="shared" ref="Q183:Q188" si="43">O183+P183</f>
        <v>115</v>
      </c>
    </row>
    <row r="184" customFormat="1" ht="21" customHeight="1" spans="1:17">
      <c r="A184" s="9">
        <v>181</v>
      </c>
      <c r="B184" s="10" t="s">
        <v>425</v>
      </c>
      <c r="C184" s="10" t="s">
        <v>90</v>
      </c>
      <c r="D184" s="10" t="s">
        <v>470</v>
      </c>
      <c r="E184" s="9" t="s">
        <v>471</v>
      </c>
      <c r="F184" s="9" t="s">
        <v>37</v>
      </c>
      <c r="G184" s="9" t="s">
        <v>24</v>
      </c>
      <c r="H184" s="9" t="s">
        <v>25</v>
      </c>
      <c r="I184" s="9" t="s">
        <v>428</v>
      </c>
      <c r="J184" s="9" t="s">
        <v>429</v>
      </c>
      <c r="K184" s="9">
        <v>61</v>
      </c>
      <c r="L184" s="9">
        <v>35</v>
      </c>
      <c r="M184" s="9">
        <v>29</v>
      </c>
      <c r="N184" s="9">
        <v>22</v>
      </c>
      <c r="O184" s="14">
        <f t="shared" si="42"/>
        <v>147</v>
      </c>
      <c r="P184" s="14"/>
      <c r="Q184" s="14">
        <f t="shared" si="43"/>
        <v>147</v>
      </c>
    </row>
    <row r="185" customFormat="1" ht="21" customHeight="1" spans="1:17">
      <c r="A185" s="9">
        <v>182</v>
      </c>
      <c r="B185" s="10" t="s">
        <v>425</v>
      </c>
      <c r="C185" s="10" t="s">
        <v>93</v>
      </c>
      <c r="D185" s="10" t="s">
        <v>472</v>
      </c>
      <c r="E185" s="9" t="s">
        <v>473</v>
      </c>
      <c r="F185" s="9" t="s">
        <v>37</v>
      </c>
      <c r="G185" s="9" t="s">
        <v>24</v>
      </c>
      <c r="H185" s="9" t="s">
        <v>25</v>
      </c>
      <c r="I185" s="9" t="s">
        <v>428</v>
      </c>
      <c r="J185" s="9" t="s">
        <v>429</v>
      </c>
      <c r="K185" s="9">
        <v>45</v>
      </c>
      <c r="L185" s="9">
        <v>30</v>
      </c>
      <c r="M185" s="9">
        <v>23</v>
      </c>
      <c r="N185" s="9">
        <v>25</v>
      </c>
      <c r="O185" s="14">
        <f t="shared" si="42"/>
        <v>123</v>
      </c>
      <c r="P185" s="14"/>
      <c r="Q185" s="14">
        <f t="shared" si="43"/>
        <v>123</v>
      </c>
    </row>
    <row r="186" customFormat="1" ht="21" customHeight="1" spans="1:17">
      <c r="A186" s="9">
        <v>183</v>
      </c>
      <c r="B186" s="10" t="s">
        <v>425</v>
      </c>
      <c r="C186" s="10" t="s">
        <v>96</v>
      </c>
      <c r="D186" s="10" t="s">
        <v>474</v>
      </c>
      <c r="E186" s="9" t="s">
        <v>475</v>
      </c>
      <c r="F186" s="9" t="s">
        <v>37</v>
      </c>
      <c r="G186" s="9" t="s">
        <v>24</v>
      </c>
      <c r="H186" s="9" t="s">
        <v>25</v>
      </c>
      <c r="I186" s="9" t="s">
        <v>428</v>
      </c>
      <c r="J186" s="9" t="s">
        <v>429</v>
      </c>
      <c r="K186" s="14">
        <v>69</v>
      </c>
      <c r="L186" s="14">
        <v>18</v>
      </c>
      <c r="M186" s="9">
        <v>24</v>
      </c>
      <c r="N186" s="9">
        <v>27</v>
      </c>
      <c r="O186" s="14">
        <f t="shared" si="42"/>
        <v>138</v>
      </c>
      <c r="P186" s="14"/>
      <c r="Q186" s="14">
        <f t="shared" si="43"/>
        <v>138</v>
      </c>
    </row>
    <row r="187" customFormat="1" ht="21" customHeight="1" spans="1:17">
      <c r="A187" s="9">
        <v>184</v>
      </c>
      <c r="B187" s="10" t="s">
        <v>425</v>
      </c>
      <c r="C187" s="10" t="s">
        <v>100</v>
      </c>
      <c r="D187" s="10" t="s">
        <v>476</v>
      </c>
      <c r="E187" s="9" t="s">
        <v>477</v>
      </c>
      <c r="F187" s="9" t="s">
        <v>37</v>
      </c>
      <c r="G187" s="9" t="s">
        <v>24</v>
      </c>
      <c r="H187" s="9" t="s">
        <v>25</v>
      </c>
      <c r="I187" s="9" t="s">
        <v>428</v>
      </c>
      <c r="J187" s="9" t="s">
        <v>429</v>
      </c>
      <c r="K187" s="9" t="s">
        <v>41</v>
      </c>
      <c r="L187" s="9" t="s">
        <v>41</v>
      </c>
      <c r="M187" s="9" t="s">
        <v>41</v>
      </c>
      <c r="N187" s="9" t="s">
        <v>41</v>
      </c>
      <c r="O187" s="9" t="s">
        <v>41</v>
      </c>
      <c r="P187" s="14"/>
      <c r="Q187" s="14" t="s">
        <v>41</v>
      </c>
    </row>
    <row r="188" customFormat="1" ht="21" customHeight="1" spans="1:17">
      <c r="A188" s="9">
        <v>185</v>
      </c>
      <c r="B188" s="10" t="s">
        <v>425</v>
      </c>
      <c r="C188" s="10" t="s">
        <v>103</v>
      </c>
      <c r="D188" s="10" t="s">
        <v>478</v>
      </c>
      <c r="E188" s="9" t="s">
        <v>479</v>
      </c>
      <c r="F188" s="9" t="s">
        <v>37</v>
      </c>
      <c r="G188" s="9" t="s">
        <v>99</v>
      </c>
      <c r="H188" s="9" t="s">
        <v>25</v>
      </c>
      <c r="I188" s="9" t="s">
        <v>428</v>
      </c>
      <c r="J188" s="9" t="s">
        <v>429</v>
      </c>
      <c r="K188" s="14">
        <v>52</v>
      </c>
      <c r="L188" s="14">
        <v>36</v>
      </c>
      <c r="M188" s="9">
        <v>22</v>
      </c>
      <c r="N188" s="9">
        <v>21</v>
      </c>
      <c r="O188" s="14">
        <f t="shared" ref="O188:O190" si="44">SUM(K188:N188)</f>
        <v>131</v>
      </c>
      <c r="P188" s="14"/>
      <c r="Q188" s="14">
        <f t="shared" si="43"/>
        <v>131</v>
      </c>
    </row>
    <row r="189" customFormat="1" ht="21" customHeight="1" spans="1:17">
      <c r="A189" s="9">
        <v>186</v>
      </c>
      <c r="B189" s="10" t="s">
        <v>425</v>
      </c>
      <c r="C189" s="10" t="s">
        <v>106</v>
      </c>
      <c r="D189" s="10" t="s">
        <v>480</v>
      </c>
      <c r="E189" s="9" t="s">
        <v>481</v>
      </c>
      <c r="F189" s="9" t="s">
        <v>37</v>
      </c>
      <c r="G189" s="9" t="s">
        <v>24</v>
      </c>
      <c r="H189" s="9" t="s">
        <v>25</v>
      </c>
      <c r="I189" s="9" t="s">
        <v>428</v>
      </c>
      <c r="J189" s="9" t="s">
        <v>429</v>
      </c>
      <c r="K189" s="14">
        <v>63</v>
      </c>
      <c r="L189" s="14">
        <v>38</v>
      </c>
      <c r="M189" s="9">
        <v>23</v>
      </c>
      <c r="N189" s="9">
        <v>25</v>
      </c>
      <c r="O189" s="14">
        <f t="shared" si="44"/>
        <v>149</v>
      </c>
      <c r="P189" s="9"/>
      <c r="Q189" s="14">
        <f t="shared" ref="Q189:Q192" si="45">O189+P189</f>
        <v>149</v>
      </c>
    </row>
    <row r="190" customFormat="1" ht="21" customHeight="1" spans="1:17">
      <c r="A190" s="9">
        <v>187</v>
      </c>
      <c r="B190" s="10" t="s">
        <v>425</v>
      </c>
      <c r="C190" s="10" t="s">
        <v>109</v>
      </c>
      <c r="D190" s="10" t="s">
        <v>482</v>
      </c>
      <c r="E190" s="9" t="s">
        <v>483</v>
      </c>
      <c r="F190" s="9" t="s">
        <v>37</v>
      </c>
      <c r="G190" s="9" t="s">
        <v>24</v>
      </c>
      <c r="H190" s="9" t="s">
        <v>25</v>
      </c>
      <c r="I190" s="9" t="s">
        <v>428</v>
      </c>
      <c r="J190" s="9" t="s">
        <v>429</v>
      </c>
      <c r="K190" s="14">
        <v>62</v>
      </c>
      <c r="L190" s="14">
        <v>42</v>
      </c>
      <c r="M190" s="9">
        <v>26</v>
      </c>
      <c r="N190" s="9">
        <v>28</v>
      </c>
      <c r="O190" s="14">
        <f t="shared" si="44"/>
        <v>158</v>
      </c>
      <c r="P190" s="14"/>
      <c r="Q190" s="14">
        <f t="shared" si="45"/>
        <v>158</v>
      </c>
    </row>
    <row r="191" customFormat="1" ht="21" customHeight="1" spans="1:17">
      <c r="A191" s="9">
        <v>188</v>
      </c>
      <c r="B191" s="10" t="s">
        <v>425</v>
      </c>
      <c r="C191" s="10" t="s">
        <v>113</v>
      </c>
      <c r="D191" s="10" t="s">
        <v>484</v>
      </c>
      <c r="E191" s="9" t="s">
        <v>485</v>
      </c>
      <c r="F191" s="9" t="s">
        <v>37</v>
      </c>
      <c r="G191" s="9" t="s">
        <v>24</v>
      </c>
      <c r="H191" s="9" t="s">
        <v>25</v>
      </c>
      <c r="I191" s="9" t="s">
        <v>486</v>
      </c>
      <c r="J191" s="9" t="s">
        <v>429</v>
      </c>
      <c r="K191" s="9" t="s">
        <v>41</v>
      </c>
      <c r="L191" s="9" t="s">
        <v>41</v>
      </c>
      <c r="M191" s="9" t="s">
        <v>41</v>
      </c>
      <c r="N191" s="9" t="s">
        <v>41</v>
      </c>
      <c r="O191" s="9" t="s">
        <v>41</v>
      </c>
      <c r="P191" s="14"/>
      <c r="Q191" s="14" t="s">
        <v>41</v>
      </c>
    </row>
    <row r="192" customFormat="1" ht="21" customHeight="1" spans="1:17">
      <c r="A192" s="9">
        <v>189</v>
      </c>
      <c r="B192" s="10" t="s">
        <v>425</v>
      </c>
      <c r="C192" s="10" t="s">
        <v>116</v>
      </c>
      <c r="D192" s="10" t="s">
        <v>487</v>
      </c>
      <c r="E192" s="9" t="s">
        <v>488</v>
      </c>
      <c r="F192" s="9" t="s">
        <v>37</v>
      </c>
      <c r="G192" s="9" t="s">
        <v>24</v>
      </c>
      <c r="H192" s="9" t="s">
        <v>25</v>
      </c>
      <c r="I192" s="9" t="s">
        <v>428</v>
      </c>
      <c r="J192" s="9" t="s">
        <v>429</v>
      </c>
      <c r="K192" s="14">
        <v>51</v>
      </c>
      <c r="L192" s="14">
        <v>31</v>
      </c>
      <c r="M192" s="9">
        <v>22</v>
      </c>
      <c r="N192" s="9">
        <v>24</v>
      </c>
      <c r="O192" s="14">
        <f t="shared" ref="O192:O196" si="46">SUM(K192:N192)</f>
        <v>128</v>
      </c>
      <c r="P192" s="14"/>
      <c r="Q192" s="14">
        <f t="shared" si="45"/>
        <v>128</v>
      </c>
    </row>
    <row r="193" customFormat="1" ht="21" customHeight="1" spans="1:17">
      <c r="A193" s="9">
        <v>190</v>
      </c>
      <c r="B193" s="10" t="s">
        <v>425</v>
      </c>
      <c r="C193" s="10" t="s">
        <v>120</v>
      </c>
      <c r="D193" s="10" t="s">
        <v>489</v>
      </c>
      <c r="E193" s="9" t="s">
        <v>490</v>
      </c>
      <c r="F193" s="9" t="s">
        <v>37</v>
      </c>
      <c r="G193" s="9" t="s">
        <v>24</v>
      </c>
      <c r="H193" s="9" t="s">
        <v>25</v>
      </c>
      <c r="I193" s="9" t="s">
        <v>428</v>
      </c>
      <c r="J193" s="9" t="s">
        <v>429</v>
      </c>
      <c r="K193" s="14">
        <v>63</v>
      </c>
      <c r="L193" s="14">
        <v>30</v>
      </c>
      <c r="M193" s="9">
        <v>30</v>
      </c>
      <c r="N193" s="9">
        <v>19</v>
      </c>
      <c r="O193" s="14">
        <f t="shared" si="46"/>
        <v>142</v>
      </c>
      <c r="P193" s="14"/>
      <c r="Q193" s="14">
        <f t="shared" ref="Q193:Q199" si="47">O193+P193</f>
        <v>142</v>
      </c>
    </row>
    <row r="194" customFormat="1" ht="21" customHeight="1" spans="1:17">
      <c r="A194" s="9">
        <v>191</v>
      </c>
      <c r="B194" s="10" t="s">
        <v>491</v>
      </c>
      <c r="C194" s="10" t="s">
        <v>20</v>
      </c>
      <c r="D194" s="10" t="s">
        <v>492</v>
      </c>
      <c r="E194" s="9" t="s">
        <v>493</v>
      </c>
      <c r="F194" s="9" t="s">
        <v>23</v>
      </c>
      <c r="G194" s="9" t="s">
        <v>24</v>
      </c>
      <c r="H194" s="9" t="s">
        <v>25</v>
      </c>
      <c r="I194" s="9" t="s">
        <v>428</v>
      </c>
      <c r="J194" s="9" t="s">
        <v>429</v>
      </c>
      <c r="K194" s="9" t="s">
        <v>41</v>
      </c>
      <c r="L194" s="9" t="s">
        <v>41</v>
      </c>
      <c r="M194" s="9" t="s">
        <v>41</v>
      </c>
      <c r="N194" s="9" t="s">
        <v>41</v>
      </c>
      <c r="O194" s="9" t="s">
        <v>41</v>
      </c>
      <c r="P194" s="9"/>
      <c r="Q194" s="14" t="s">
        <v>41</v>
      </c>
    </row>
    <row r="195" customFormat="1" ht="21" customHeight="1" spans="1:17">
      <c r="A195" s="9">
        <v>192</v>
      </c>
      <c r="B195" s="10" t="s">
        <v>491</v>
      </c>
      <c r="C195" s="10" t="s">
        <v>28</v>
      </c>
      <c r="D195" s="10" t="s">
        <v>494</v>
      </c>
      <c r="E195" s="9" t="s">
        <v>495</v>
      </c>
      <c r="F195" s="9" t="s">
        <v>37</v>
      </c>
      <c r="G195" s="9" t="s">
        <v>99</v>
      </c>
      <c r="H195" s="9" t="s">
        <v>25</v>
      </c>
      <c r="I195" s="9" t="s">
        <v>428</v>
      </c>
      <c r="J195" s="9" t="s">
        <v>429</v>
      </c>
      <c r="K195" s="14">
        <v>59</v>
      </c>
      <c r="L195" s="14">
        <v>41</v>
      </c>
      <c r="M195" s="9">
        <v>22</v>
      </c>
      <c r="N195" s="9">
        <v>19</v>
      </c>
      <c r="O195" s="14">
        <f t="shared" si="46"/>
        <v>141</v>
      </c>
      <c r="P195" s="14"/>
      <c r="Q195" s="14">
        <f t="shared" si="47"/>
        <v>141</v>
      </c>
    </row>
    <row r="196" customFormat="1" ht="21" customHeight="1" spans="1:17">
      <c r="A196" s="9">
        <v>193</v>
      </c>
      <c r="B196" s="10" t="s">
        <v>491</v>
      </c>
      <c r="C196" s="10" t="s">
        <v>31</v>
      </c>
      <c r="D196" s="10" t="s">
        <v>496</v>
      </c>
      <c r="E196" s="9" t="s">
        <v>497</v>
      </c>
      <c r="F196" s="9" t="s">
        <v>37</v>
      </c>
      <c r="G196" s="9" t="s">
        <v>99</v>
      </c>
      <c r="H196" s="9" t="s">
        <v>25</v>
      </c>
      <c r="I196" s="9" t="s">
        <v>428</v>
      </c>
      <c r="J196" s="9" t="s">
        <v>429</v>
      </c>
      <c r="K196" s="14">
        <v>69</v>
      </c>
      <c r="L196" s="14">
        <v>30</v>
      </c>
      <c r="M196" s="9">
        <v>25</v>
      </c>
      <c r="N196" s="9">
        <v>18</v>
      </c>
      <c r="O196" s="14">
        <f t="shared" si="46"/>
        <v>142</v>
      </c>
      <c r="P196" s="14"/>
      <c r="Q196" s="14">
        <f t="shared" si="47"/>
        <v>142</v>
      </c>
    </row>
    <row r="197" customFormat="1" ht="21" customHeight="1" spans="1:17">
      <c r="A197" s="9">
        <v>194</v>
      </c>
      <c r="B197" s="10" t="s">
        <v>491</v>
      </c>
      <c r="C197" s="10" t="s">
        <v>34</v>
      </c>
      <c r="D197" s="10" t="s">
        <v>498</v>
      </c>
      <c r="E197" s="9" t="s">
        <v>499</v>
      </c>
      <c r="F197" s="9" t="s">
        <v>23</v>
      </c>
      <c r="G197" s="9" t="s">
        <v>24</v>
      </c>
      <c r="H197" s="9" t="s">
        <v>25</v>
      </c>
      <c r="I197" s="9" t="s">
        <v>428</v>
      </c>
      <c r="J197" s="9" t="s">
        <v>429</v>
      </c>
      <c r="K197" s="9" t="s">
        <v>41</v>
      </c>
      <c r="L197" s="9" t="s">
        <v>41</v>
      </c>
      <c r="M197" s="9" t="s">
        <v>41</v>
      </c>
      <c r="N197" s="9" t="s">
        <v>41</v>
      </c>
      <c r="O197" s="9" t="s">
        <v>41</v>
      </c>
      <c r="P197" s="14"/>
      <c r="Q197" s="14" t="s">
        <v>41</v>
      </c>
    </row>
    <row r="198" customFormat="1" ht="21" customHeight="1" spans="1:17">
      <c r="A198" s="9">
        <v>195</v>
      </c>
      <c r="B198" s="10" t="s">
        <v>491</v>
      </c>
      <c r="C198" s="10" t="s">
        <v>38</v>
      </c>
      <c r="D198" s="10" t="s">
        <v>500</v>
      </c>
      <c r="E198" s="9" t="s">
        <v>501</v>
      </c>
      <c r="F198" s="9" t="s">
        <v>37</v>
      </c>
      <c r="G198" s="9" t="s">
        <v>24</v>
      </c>
      <c r="H198" s="9" t="s">
        <v>25</v>
      </c>
      <c r="I198" s="9" t="s">
        <v>502</v>
      </c>
      <c r="J198" s="9" t="s">
        <v>429</v>
      </c>
      <c r="K198" s="14">
        <v>48</v>
      </c>
      <c r="L198" s="14">
        <v>25</v>
      </c>
      <c r="M198" s="9">
        <v>19</v>
      </c>
      <c r="N198" s="9">
        <v>20</v>
      </c>
      <c r="O198" s="14">
        <f t="shared" ref="O198:O201" si="48">SUM(K198:N198)</f>
        <v>112</v>
      </c>
      <c r="P198" s="14"/>
      <c r="Q198" s="14">
        <f t="shared" si="47"/>
        <v>112</v>
      </c>
    </row>
    <row r="199" customFormat="1" ht="21" customHeight="1" spans="1:17">
      <c r="A199" s="9">
        <v>196</v>
      </c>
      <c r="B199" s="10" t="s">
        <v>491</v>
      </c>
      <c r="C199" s="10" t="s">
        <v>42</v>
      </c>
      <c r="D199" s="10" t="s">
        <v>503</v>
      </c>
      <c r="E199" s="9" t="s">
        <v>504</v>
      </c>
      <c r="F199" s="9" t="s">
        <v>37</v>
      </c>
      <c r="G199" s="9" t="s">
        <v>24</v>
      </c>
      <c r="H199" s="9" t="s">
        <v>25</v>
      </c>
      <c r="I199" s="9" t="s">
        <v>428</v>
      </c>
      <c r="J199" s="9" t="s">
        <v>429</v>
      </c>
      <c r="K199" s="14">
        <v>55</v>
      </c>
      <c r="L199" s="14">
        <v>31</v>
      </c>
      <c r="M199" s="9">
        <v>26</v>
      </c>
      <c r="N199" s="9">
        <v>22</v>
      </c>
      <c r="O199" s="14">
        <f t="shared" si="48"/>
        <v>134</v>
      </c>
      <c r="P199" s="14"/>
      <c r="Q199" s="14">
        <f t="shared" si="47"/>
        <v>134</v>
      </c>
    </row>
    <row r="200" customFormat="1" ht="21" customHeight="1" spans="1:17">
      <c r="A200" s="9">
        <v>197</v>
      </c>
      <c r="B200" s="10" t="s">
        <v>491</v>
      </c>
      <c r="C200" s="10" t="s">
        <v>45</v>
      </c>
      <c r="D200" s="10" t="s">
        <v>505</v>
      </c>
      <c r="E200" s="9" t="s">
        <v>506</v>
      </c>
      <c r="F200" s="9" t="s">
        <v>37</v>
      </c>
      <c r="G200" s="9" t="s">
        <v>24</v>
      </c>
      <c r="H200" s="9" t="s">
        <v>25</v>
      </c>
      <c r="I200" s="9" t="s">
        <v>428</v>
      </c>
      <c r="J200" s="9" t="s">
        <v>429</v>
      </c>
      <c r="K200" s="9" t="s">
        <v>41</v>
      </c>
      <c r="L200" s="9" t="s">
        <v>41</v>
      </c>
      <c r="M200" s="9" t="s">
        <v>41</v>
      </c>
      <c r="N200" s="9" t="s">
        <v>41</v>
      </c>
      <c r="O200" s="9" t="s">
        <v>41</v>
      </c>
      <c r="P200" s="14"/>
      <c r="Q200" s="14" t="s">
        <v>41</v>
      </c>
    </row>
    <row r="201" customFormat="1" ht="21" customHeight="1" spans="1:17">
      <c r="A201" s="9">
        <v>198</v>
      </c>
      <c r="B201" s="10" t="s">
        <v>491</v>
      </c>
      <c r="C201" s="10" t="s">
        <v>48</v>
      </c>
      <c r="D201" s="10" t="s">
        <v>507</v>
      </c>
      <c r="E201" s="9" t="s">
        <v>508</v>
      </c>
      <c r="F201" s="9" t="s">
        <v>23</v>
      </c>
      <c r="G201" s="9" t="s">
        <v>24</v>
      </c>
      <c r="H201" s="9" t="s">
        <v>25</v>
      </c>
      <c r="I201" s="9" t="s">
        <v>428</v>
      </c>
      <c r="J201" s="9" t="s">
        <v>429</v>
      </c>
      <c r="K201" s="9">
        <v>36</v>
      </c>
      <c r="L201" s="9">
        <v>17</v>
      </c>
      <c r="M201" s="9">
        <v>24</v>
      </c>
      <c r="N201" s="9">
        <v>18</v>
      </c>
      <c r="O201" s="14">
        <f t="shared" si="48"/>
        <v>95</v>
      </c>
      <c r="P201" s="14"/>
      <c r="Q201" s="14">
        <f>O201+P201</f>
        <v>95</v>
      </c>
    </row>
    <row r="202" customFormat="1" ht="21" customHeight="1" spans="1:17">
      <c r="A202" s="9">
        <v>199</v>
      </c>
      <c r="B202" s="10" t="s">
        <v>491</v>
      </c>
      <c r="C202" s="10" t="s">
        <v>51</v>
      </c>
      <c r="D202" s="10" t="s">
        <v>509</v>
      </c>
      <c r="E202" s="9" t="s">
        <v>510</v>
      </c>
      <c r="F202" s="9" t="s">
        <v>37</v>
      </c>
      <c r="G202" s="9" t="s">
        <v>99</v>
      </c>
      <c r="H202" s="9" t="s">
        <v>25</v>
      </c>
      <c r="I202" s="9" t="s">
        <v>428</v>
      </c>
      <c r="J202" s="9" t="s">
        <v>429</v>
      </c>
      <c r="K202" s="9" t="s">
        <v>41</v>
      </c>
      <c r="L202" s="9" t="s">
        <v>41</v>
      </c>
      <c r="M202" s="9" t="s">
        <v>41</v>
      </c>
      <c r="N202" s="9" t="s">
        <v>41</v>
      </c>
      <c r="O202" s="14" t="s">
        <v>41</v>
      </c>
      <c r="P202" s="14"/>
      <c r="Q202" s="14" t="s">
        <v>41</v>
      </c>
    </row>
    <row r="203" customFormat="1" ht="21" customHeight="1" spans="1:17">
      <c r="A203" s="9">
        <v>200</v>
      </c>
      <c r="B203" s="10" t="s">
        <v>491</v>
      </c>
      <c r="C203" s="10" t="s">
        <v>55</v>
      </c>
      <c r="D203" s="10" t="s">
        <v>511</v>
      </c>
      <c r="E203" s="9" t="s">
        <v>512</v>
      </c>
      <c r="F203" s="9" t="s">
        <v>37</v>
      </c>
      <c r="G203" s="9" t="s">
        <v>24</v>
      </c>
      <c r="H203" s="9" t="s">
        <v>25</v>
      </c>
      <c r="I203" s="9" t="s">
        <v>452</v>
      </c>
      <c r="J203" s="9" t="s">
        <v>429</v>
      </c>
      <c r="K203" s="14">
        <v>46</v>
      </c>
      <c r="L203" s="14">
        <v>30</v>
      </c>
      <c r="M203" s="9">
        <v>22</v>
      </c>
      <c r="N203" s="9">
        <v>20</v>
      </c>
      <c r="O203" s="14">
        <f t="shared" ref="O203:O209" si="49">SUM(K203:N203)</f>
        <v>118</v>
      </c>
      <c r="P203" s="14"/>
      <c r="Q203" s="14">
        <f>O203+P203</f>
        <v>118</v>
      </c>
    </row>
    <row r="204" customFormat="1" ht="21" customHeight="1" spans="1:17">
      <c r="A204" s="9">
        <v>201</v>
      </c>
      <c r="B204" s="10" t="s">
        <v>491</v>
      </c>
      <c r="C204" s="10" t="s">
        <v>58</v>
      </c>
      <c r="D204" s="10" t="s">
        <v>513</v>
      </c>
      <c r="E204" s="9" t="s">
        <v>514</v>
      </c>
      <c r="F204" s="9" t="s">
        <v>37</v>
      </c>
      <c r="G204" s="9" t="s">
        <v>224</v>
      </c>
      <c r="H204" s="9" t="s">
        <v>25</v>
      </c>
      <c r="I204" s="9" t="s">
        <v>428</v>
      </c>
      <c r="J204" s="9" t="s">
        <v>429</v>
      </c>
      <c r="K204" s="14">
        <v>56</v>
      </c>
      <c r="L204" s="14">
        <v>24</v>
      </c>
      <c r="M204" s="9">
        <v>29</v>
      </c>
      <c r="N204" s="9">
        <v>29</v>
      </c>
      <c r="O204" s="14">
        <f t="shared" si="49"/>
        <v>138</v>
      </c>
      <c r="P204" s="14"/>
      <c r="Q204" s="14">
        <f t="shared" ref="Q204:Q209" si="50">O204+P204</f>
        <v>138</v>
      </c>
    </row>
    <row r="205" customFormat="1" ht="21" customHeight="1" spans="1:17">
      <c r="A205" s="9">
        <v>202</v>
      </c>
      <c r="B205" s="10" t="s">
        <v>491</v>
      </c>
      <c r="C205" s="10" t="s">
        <v>61</v>
      </c>
      <c r="D205" s="10" t="s">
        <v>515</v>
      </c>
      <c r="E205" s="9" t="s">
        <v>516</v>
      </c>
      <c r="F205" s="9" t="s">
        <v>37</v>
      </c>
      <c r="G205" s="9" t="s">
        <v>24</v>
      </c>
      <c r="H205" s="9" t="s">
        <v>25</v>
      </c>
      <c r="I205" s="9" t="s">
        <v>428</v>
      </c>
      <c r="J205" s="9" t="s">
        <v>429</v>
      </c>
      <c r="K205" s="14">
        <v>74</v>
      </c>
      <c r="L205" s="14">
        <v>30</v>
      </c>
      <c r="M205" s="9">
        <v>37</v>
      </c>
      <c r="N205" s="9">
        <v>40</v>
      </c>
      <c r="O205" s="14">
        <f t="shared" si="49"/>
        <v>181</v>
      </c>
      <c r="P205" s="9"/>
      <c r="Q205" s="14">
        <f t="shared" si="50"/>
        <v>181</v>
      </c>
    </row>
    <row r="206" customFormat="1" ht="21" customHeight="1" spans="1:17">
      <c r="A206" s="9">
        <v>203</v>
      </c>
      <c r="B206" s="10" t="s">
        <v>491</v>
      </c>
      <c r="C206" s="10" t="s">
        <v>64</v>
      </c>
      <c r="D206" s="10" t="s">
        <v>517</v>
      </c>
      <c r="E206" s="9" t="s">
        <v>518</v>
      </c>
      <c r="F206" s="9" t="s">
        <v>37</v>
      </c>
      <c r="G206" s="9" t="s">
        <v>24</v>
      </c>
      <c r="H206" s="9" t="s">
        <v>25</v>
      </c>
      <c r="I206" s="9" t="s">
        <v>452</v>
      </c>
      <c r="J206" s="9" t="s">
        <v>429</v>
      </c>
      <c r="K206" s="14">
        <v>59</v>
      </c>
      <c r="L206" s="14">
        <v>36</v>
      </c>
      <c r="M206" s="9">
        <v>22</v>
      </c>
      <c r="N206" s="9">
        <v>19</v>
      </c>
      <c r="O206" s="14">
        <f t="shared" si="49"/>
        <v>136</v>
      </c>
      <c r="P206" s="14"/>
      <c r="Q206" s="14">
        <f t="shared" si="50"/>
        <v>136</v>
      </c>
    </row>
    <row r="207" customFormat="1" ht="21" customHeight="1" spans="1:17">
      <c r="A207" s="9">
        <v>204</v>
      </c>
      <c r="B207" s="10" t="s">
        <v>491</v>
      </c>
      <c r="C207" s="10" t="s">
        <v>67</v>
      </c>
      <c r="D207" s="10" t="s">
        <v>519</v>
      </c>
      <c r="E207" s="9" t="s">
        <v>520</v>
      </c>
      <c r="F207" s="9" t="s">
        <v>37</v>
      </c>
      <c r="G207" s="9" t="s">
        <v>521</v>
      </c>
      <c r="H207" s="9" t="s">
        <v>25</v>
      </c>
      <c r="I207" s="9" t="s">
        <v>428</v>
      </c>
      <c r="J207" s="9" t="s">
        <v>429</v>
      </c>
      <c r="K207" s="14">
        <v>54</v>
      </c>
      <c r="L207" s="14">
        <v>35</v>
      </c>
      <c r="M207" s="9">
        <v>22</v>
      </c>
      <c r="N207" s="9">
        <v>20</v>
      </c>
      <c r="O207" s="14">
        <f t="shared" si="49"/>
        <v>131</v>
      </c>
      <c r="P207" s="14"/>
      <c r="Q207" s="14">
        <f t="shared" si="50"/>
        <v>131</v>
      </c>
    </row>
    <row r="208" customFormat="1" ht="21" customHeight="1" spans="1:17">
      <c r="A208" s="9">
        <v>205</v>
      </c>
      <c r="B208" s="10" t="s">
        <v>491</v>
      </c>
      <c r="C208" s="10" t="s">
        <v>71</v>
      </c>
      <c r="D208" s="10" t="s">
        <v>522</v>
      </c>
      <c r="E208" s="9" t="s">
        <v>523</v>
      </c>
      <c r="F208" s="9" t="s">
        <v>37</v>
      </c>
      <c r="G208" s="9" t="s">
        <v>24</v>
      </c>
      <c r="H208" s="9" t="s">
        <v>25</v>
      </c>
      <c r="I208" s="9" t="s">
        <v>452</v>
      </c>
      <c r="J208" s="9" t="s">
        <v>429</v>
      </c>
      <c r="K208" s="14">
        <v>55</v>
      </c>
      <c r="L208" s="14">
        <v>31</v>
      </c>
      <c r="M208" s="9">
        <v>20</v>
      </c>
      <c r="N208" s="9">
        <v>21</v>
      </c>
      <c r="O208" s="14">
        <f t="shared" si="49"/>
        <v>127</v>
      </c>
      <c r="P208" s="14"/>
      <c r="Q208" s="14">
        <f t="shared" si="50"/>
        <v>127</v>
      </c>
    </row>
    <row r="209" customFormat="1" ht="21" customHeight="1" spans="1:17">
      <c r="A209" s="9">
        <v>206</v>
      </c>
      <c r="B209" s="10" t="s">
        <v>491</v>
      </c>
      <c r="C209" s="10" t="s">
        <v>74</v>
      </c>
      <c r="D209" s="10" t="s">
        <v>524</v>
      </c>
      <c r="E209" s="9" t="s">
        <v>525</v>
      </c>
      <c r="F209" s="9" t="s">
        <v>23</v>
      </c>
      <c r="G209" s="9" t="s">
        <v>24</v>
      </c>
      <c r="H209" s="9" t="s">
        <v>25</v>
      </c>
      <c r="I209" s="9" t="s">
        <v>502</v>
      </c>
      <c r="J209" s="9" t="s">
        <v>429</v>
      </c>
      <c r="K209" s="14">
        <v>59</v>
      </c>
      <c r="L209" s="14">
        <v>37</v>
      </c>
      <c r="M209" s="9">
        <v>26</v>
      </c>
      <c r="N209" s="9">
        <v>22</v>
      </c>
      <c r="O209" s="14">
        <f t="shared" si="49"/>
        <v>144</v>
      </c>
      <c r="P209" s="14"/>
      <c r="Q209" s="14">
        <f t="shared" si="50"/>
        <v>144</v>
      </c>
    </row>
    <row r="210" customFormat="1" ht="21" customHeight="1" spans="1:17">
      <c r="A210" s="9">
        <v>207</v>
      </c>
      <c r="B210" s="10" t="s">
        <v>491</v>
      </c>
      <c r="C210" s="10" t="s">
        <v>77</v>
      </c>
      <c r="D210" s="10" t="s">
        <v>526</v>
      </c>
      <c r="E210" s="9" t="s">
        <v>527</v>
      </c>
      <c r="F210" s="9" t="s">
        <v>37</v>
      </c>
      <c r="G210" s="9" t="s">
        <v>99</v>
      </c>
      <c r="H210" s="9" t="s">
        <v>25</v>
      </c>
      <c r="I210" s="9" t="s">
        <v>428</v>
      </c>
      <c r="J210" s="9" t="s">
        <v>429</v>
      </c>
      <c r="K210" s="9" t="s">
        <v>41</v>
      </c>
      <c r="L210" s="9" t="s">
        <v>41</v>
      </c>
      <c r="M210" s="9" t="s">
        <v>41</v>
      </c>
      <c r="N210" s="9" t="s">
        <v>41</v>
      </c>
      <c r="O210" s="9" t="s">
        <v>41</v>
      </c>
      <c r="P210" s="14"/>
      <c r="Q210" s="14" t="s">
        <v>41</v>
      </c>
    </row>
    <row r="211" customFormat="1" ht="21" customHeight="1" spans="1:17">
      <c r="A211" s="9">
        <v>208</v>
      </c>
      <c r="B211" s="10" t="s">
        <v>491</v>
      </c>
      <c r="C211" s="10" t="s">
        <v>80</v>
      </c>
      <c r="D211" s="10" t="s">
        <v>528</v>
      </c>
      <c r="E211" s="9" t="s">
        <v>529</v>
      </c>
      <c r="F211" s="9" t="s">
        <v>37</v>
      </c>
      <c r="G211" s="9" t="s">
        <v>24</v>
      </c>
      <c r="H211" s="9" t="s">
        <v>25</v>
      </c>
      <c r="I211" s="9" t="s">
        <v>428</v>
      </c>
      <c r="J211" s="9" t="s">
        <v>429</v>
      </c>
      <c r="K211" s="14">
        <v>71</v>
      </c>
      <c r="L211" s="14">
        <v>31</v>
      </c>
      <c r="M211" s="9">
        <v>23</v>
      </c>
      <c r="N211" s="9">
        <v>23</v>
      </c>
      <c r="O211" s="14">
        <f t="shared" ref="O211:O215" si="51">SUM(K211:N211)</f>
        <v>148</v>
      </c>
      <c r="P211" s="9"/>
      <c r="Q211" s="14">
        <f>O211+P211</f>
        <v>148</v>
      </c>
    </row>
    <row r="212" customFormat="1" ht="21" customHeight="1" spans="1:17">
      <c r="A212" s="9">
        <v>209</v>
      </c>
      <c r="B212" s="10" t="s">
        <v>491</v>
      </c>
      <c r="C212" s="10" t="s">
        <v>83</v>
      </c>
      <c r="D212" s="10" t="s">
        <v>530</v>
      </c>
      <c r="E212" s="9" t="s">
        <v>531</v>
      </c>
      <c r="F212" s="9" t="s">
        <v>37</v>
      </c>
      <c r="G212" s="9" t="s">
        <v>24</v>
      </c>
      <c r="H212" s="9" t="s">
        <v>25</v>
      </c>
      <c r="I212" s="9" t="s">
        <v>452</v>
      </c>
      <c r="J212" s="9" t="s">
        <v>429</v>
      </c>
      <c r="K212" s="14">
        <v>40</v>
      </c>
      <c r="L212" s="14">
        <v>30</v>
      </c>
      <c r="M212" s="9">
        <v>21</v>
      </c>
      <c r="N212" s="9">
        <v>18</v>
      </c>
      <c r="O212" s="14">
        <f t="shared" si="51"/>
        <v>109</v>
      </c>
      <c r="P212" s="14"/>
      <c r="Q212" s="14">
        <f>O212+P212</f>
        <v>109</v>
      </c>
    </row>
    <row r="213" customFormat="1" ht="21" customHeight="1" spans="1:17">
      <c r="A213" s="9">
        <v>210</v>
      </c>
      <c r="B213" s="10" t="s">
        <v>491</v>
      </c>
      <c r="C213" s="10" t="s">
        <v>87</v>
      </c>
      <c r="D213" s="10" t="s">
        <v>532</v>
      </c>
      <c r="E213" s="9" t="s">
        <v>533</v>
      </c>
      <c r="F213" s="9" t="s">
        <v>37</v>
      </c>
      <c r="G213" s="9" t="s">
        <v>24</v>
      </c>
      <c r="H213" s="9" t="s">
        <v>25</v>
      </c>
      <c r="I213" s="9" t="s">
        <v>428</v>
      </c>
      <c r="J213" s="9" t="s">
        <v>429</v>
      </c>
      <c r="K213" s="14">
        <v>66</v>
      </c>
      <c r="L213" s="14">
        <v>30</v>
      </c>
      <c r="M213" s="9">
        <v>30</v>
      </c>
      <c r="N213" s="9">
        <v>34</v>
      </c>
      <c r="O213" s="14">
        <f t="shared" si="51"/>
        <v>160</v>
      </c>
      <c r="P213" s="14"/>
      <c r="Q213" s="14">
        <f t="shared" ref="Q213:Q218" si="52">O213+P213</f>
        <v>160</v>
      </c>
    </row>
    <row r="214" customFormat="1" ht="21" customHeight="1" spans="1:17">
      <c r="A214" s="9">
        <v>211</v>
      </c>
      <c r="B214" s="10" t="s">
        <v>491</v>
      </c>
      <c r="C214" s="10" t="s">
        <v>90</v>
      </c>
      <c r="D214" s="10" t="s">
        <v>534</v>
      </c>
      <c r="E214" s="9" t="s">
        <v>535</v>
      </c>
      <c r="F214" s="9" t="s">
        <v>37</v>
      </c>
      <c r="G214" s="9" t="s">
        <v>24</v>
      </c>
      <c r="H214" s="9" t="s">
        <v>25</v>
      </c>
      <c r="I214" s="9" t="s">
        <v>428</v>
      </c>
      <c r="J214" s="9" t="s">
        <v>429</v>
      </c>
      <c r="K214" s="14">
        <v>61</v>
      </c>
      <c r="L214" s="14">
        <v>32</v>
      </c>
      <c r="M214" s="9">
        <v>22</v>
      </c>
      <c r="N214" s="9">
        <v>21</v>
      </c>
      <c r="O214" s="14">
        <f t="shared" si="51"/>
        <v>136</v>
      </c>
      <c r="P214" s="14"/>
      <c r="Q214" s="14">
        <f t="shared" si="52"/>
        <v>136</v>
      </c>
    </row>
    <row r="215" customFormat="1" ht="21" customHeight="1" spans="1:17">
      <c r="A215" s="9">
        <v>212</v>
      </c>
      <c r="B215" s="10" t="s">
        <v>491</v>
      </c>
      <c r="C215" s="10" t="s">
        <v>93</v>
      </c>
      <c r="D215" s="10" t="s">
        <v>536</v>
      </c>
      <c r="E215" s="9" t="s">
        <v>537</v>
      </c>
      <c r="F215" s="9" t="s">
        <v>23</v>
      </c>
      <c r="G215" s="9" t="s">
        <v>224</v>
      </c>
      <c r="H215" s="9" t="s">
        <v>25</v>
      </c>
      <c r="I215" s="9" t="s">
        <v>428</v>
      </c>
      <c r="J215" s="9" t="s">
        <v>429</v>
      </c>
      <c r="K215" s="14">
        <v>65</v>
      </c>
      <c r="L215" s="14">
        <v>33</v>
      </c>
      <c r="M215" s="9">
        <v>27</v>
      </c>
      <c r="N215" s="9">
        <v>22</v>
      </c>
      <c r="O215" s="14">
        <f t="shared" si="51"/>
        <v>147</v>
      </c>
      <c r="P215" s="14"/>
      <c r="Q215" s="14">
        <f t="shared" si="52"/>
        <v>147</v>
      </c>
    </row>
    <row r="216" customFormat="1" ht="21" customHeight="1" spans="1:17">
      <c r="A216" s="9">
        <v>213</v>
      </c>
      <c r="B216" s="10" t="s">
        <v>491</v>
      </c>
      <c r="C216" s="10" t="s">
        <v>96</v>
      </c>
      <c r="D216" s="10" t="s">
        <v>538</v>
      </c>
      <c r="E216" s="9" t="s">
        <v>539</v>
      </c>
      <c r="F216" s="9" t="s">
        <v>23</v>
      </c>
      <c r="G216" s="9" t="s">
        <v>24</v>
      </c>
      <c r="H216" s="9" t="s">
        <v>25</v>
      </c>
      <c r="I216" s="9" t="s">
        <v>428</v>
      </c>
      <c r="J216" s="9" t="s">
        <v>429</v>
      </c>
      <c r="K216" s="9" t="s">
        <v>41</v>
      </c>
      <c r="L216" s="9" t="s">
        <v>41</v>
      </c>
      <c r="M216" s="9" t="s">
        <v>41</v>
      </c>
      <c r="N216" s="9" t="s">
        <v>41</v>
      </c>
      <c r="O216" s="9" t="s">
        <v>41</v>
      </c>
      <c r="P216" s="14"/>
      <c r="Q216" s="14" t="s">
        <v>41</v>
      </c>
    </row>
    <row r="217" customFormat="1" ht="21" customHeight="1" spans="1:17">
      <c r="A217" s="9">
        <v>214</v>
      </c>
      <c r="B217" s="10" t="s">
        <v>491</v>
      </c>
      <c r="C217" s="10" t="s">
        <v>100</v>
      </c>
      <c r="D217" s="10" t="s">
        <v>540</v>
      </c>
      <c r="E217" s="9" t="s">
        <v>541</v>
      </c>
      <c r="F217" s="9" t="s">
        <v>37</v>
      </c>
      <c r="G217" s="9" t="s">
        <v>24</v>
      </c>
      <c r="H217" s="9" t="s">
        <v>25</v>
      </c>
      <c r="I217" s="9" t="s">
        <v>428</v>
      </c>
      <c r="J217" s="9" t="s">
        <v>429</v>
      </c>
      <c r="K217" s="9" t="s">
        <v>41</v>
      </c>
      <c r="L217" s="9" t="s">
        <v>41</v>
      </c>
      <c r="M217" s="9" t="s">
        <v>41</v>
      </c>
      <c r="N217" s="9" t="s">
        <v>41</v>
      </c>
      <c r="O217" s="9" t="s">
        <v>41</v>
      </c>
      <c r="P217" s="14"/>
      <c r="Q217" s="14" t="s">
        <v>41</v>
      </c>
    </row>
    <row r="218" customFormat="1" ht="21" customHeight="1" spans="1:17">
      <c r="A218" s="9">
        <v>215</v>
      </c>
      <c r="B218" s="10" t="s">
        <v>491</v>
      </c>
      <c r="C218" s="10" t="s">
        <v>103</v>
      </c>
      <c r="D218" s="10" t="s">
        <v>542</v>
      </c>
      <c r="E218" s="9" t="s">
        <v>543</v>
      </c>
      <c r="F218" s="9" t="s">
        <v>37</v>
      </c>
      <c r="G218" s="9" t="s">
        <v>24</v>
      </c>
      <c r="H218" s="9" t="s">
        <v>25</v>
      </c>
      <c r="I218" s="9" t="s">
        <v>428</v>
      </c>
      <c r="J218" s="9" t="s">
        <v>429</v>
      </c>
      <c r="K218" s="9">
        <v>72</v>
      </c>
      <c r="L218" s="9">
        <v>20</v>
      </c>
      <c r="M218" s="9">
        <v>29</v>
      </c>
      <c r="N218" s="9">
        <v>30</v>
      </c>
      <c r="O218" s="14">
        <f>SUM(K218:N218)</f>
        <v>151</v>
      </c>
      <c r="P218" s="14"/>
      <c r="Q218" s="14">
        <f t="shared" si="52"/>
        <v>151</v>
      </c>
    </row>
    <row r="219" customFormat="1" ht="21" customHeight="1" spans="1:17">
      <c r="A219" s="9">
        <v>216</v>
      </c>
      <c r="B219" s="10" t="s">
        <v>491</v>
      </c>
      <c r="C219" s="10" t="s">
        <v>106</v>
      </c>
      <c r="D219" s="10" t="s">
        <v>544</v>
      </c>
      <c r="E219" s="9" t="s">
        <v>545</v>
      </c>
      <c r="F219" s="9" t="s">
        <v>37</v>
      </c>
      <c r="G219" s="9" t="s">
        <v>24</v>
      </c>
      <c r="H219" s="9" t="s">
        <v>25</v>
      </c>
      <c r="I219" s="9" t="s">
        <v>428</v>
      </c>
      <c r="J219" s="9" t="s">
        <v>429</v>
      </c>
      <c r="K219" s="9" t="s">
        <v>41</v>
      </c>
      <c r="L219" s="9" t="s">
        <v>41</v>
      </c>
      <c r="M219" s="9" t="s">
        <v>41</v>
      </c>
      <c r="N219" s="9" t="s">
        <v>41</v>
      </c>
      <c r="O219" s="9" t="s">
        <v>41</v>
      </c>
      <c r="P219" s="9"/>
      <c r="Q219" s="14" t="s">
        <v>41</v>
      </c>
    </row>
    <row r="220" customFormat="1" ht="21" customHeight="1" spans="1:17">
      <c r="A220" s="9">
        <v>217</v>
      </c>
      <c r="B220" s="10" t="s">
        <v>491</v>
      </c>
      <c r="C220" s="10" t="s">
        <v>109</v>
      </c>
      <c r="D220" s="10" t="s">
        <v>546</v>
      </c>
      <c r="E220" s="9" t="s">
        <v>547</v>
      </c>
      <c r="F220" s="9" t="s">
        <v>23</v>
      </c>
      <c r="G220" s="9" t="s">
        <v>402</v>
      </c>
      <c r="H220" s="9" t="s">
        <v>25</v>
      </c>
      <c r="I220" s="9" t="s">
        <v>428</v>
      </c>
      <c r="J220" s="9" t="s">
        <v>429</v>
      </c>
      <c r="K220" s="9" t="s">
        <v>41</v>
      </c>
      <c r="L220" s="9" t="s">
        <v>41</v>
      </c>
      <c r="M220" s="9" t="s">
        <v>41</v>
      </c>
      <c r="N220" s="9" t="s">
        <v>41</v>
      </c>
      <c r="O220" s="9" t="s">
        <v>41</v>
      </c>
      <c r="P220" s="14"/>
      <c r="Q220" s="14" t="s">
        <v>41</v>
      </c>
    </row>
    <row r="221" customFormat="1" ht="21" customHeight="1" spans="1:17">
      <c r="A221" s="9">
        <v>218</v>
      </c>
      <c r="B221" s="10" t="s">
        <v>491</v>
      </c>
      <c r="C221" s="10" t="s">
        <v>113</v>
      </c>
      <c r="D221" s="10" t="s">
        <v>548</v>
      </c>
      <c r="E221" s="9" t="s">
        <v>549</v>
      </c>
      <c r="F221" s="9" t="s">
        <v>37</v>
      </c>
      <c r="G221" s="9" t="s">
        <v>402</v>
      </c>
      <c r="H221" s="9" t="s">
        <v>25</v>
      </c>
      <c r="I221" s="9" t="s">
        <v>428</v>
      </c>
      <c r="J221" s="9" t="s">
        <v>429</v>
      </c>
      <c r="K221" s="9">
        <v>55</v>
      </c>
      <c r="L221" s="9">
        <v>30</v>
      </c>
      <c r="M221" s="9">
        <v>26</v>
      </c>
      <c r="N221" s="9">
        <v>23</v>
      </c>
      <c r="O221" s="14">
        <f>SUM(K221:N221)</f>
        <v>134</v>
      </c>
      <c r="P221" s="14"/>
      <c r="Q221" s="14">
        <f>O221+P221</f>
        <v>134</v>
      </c>
    </row>
  </sheetData>
  <autoFilter ref="A3:Q221"/>
  <mergeCells count="14">
    <mergeCell ref="A1:Q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</mergeCells>
  <pageMargins left="0.590277777777778" right="0.118055555555556" top="0.235416666666667" bottom="0.354166666666667" header="0.196527777777778" footer="0.038888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51"/>
  <sheetViews>
    <sheetView workbookViewId="0">
      <selection activeCell="A1" sqref="A1:Q1"/>
    </sheetView>
  </sheetViews>
  <sheetFormatPr defaultColWidth="9" defaultRowHeight="13.5"/>
  <cols>
    <col min="1" max="1" width="6.625" style="3" customWidth="1"/>
    <col min="2" max="2" width="6.625" style="4" customWidth="1"/>
    <col min="3" max="3" width="6.875" style="4" customWidth="1"/>
    <col min="4" max="4" width="14.75" style="4" customWidth="1"/>
    <col min="5" max="5" width="8.625" style="3" customWidth="1"/>
    <col min="6" max="6" width="6.125" style="3" customWidth="1"/>
    <col min="7" max="7" width="6.5" style="3" customWidth="1"/>
    <col min="8" max="8" width="8.75" style="3" customWidth="1"/>
    <col min="9" max="9" width="20.7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1" ht="23.1" customHeight="1" spans="1:28">
      <c r="A2" s="6" t="s">
        <v>550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16" customHeight="1" spans="1:17">
      <c r="A5" s="9">
        <v>1</v>
      </c>
      <c r="B5" s="10" t="s">
        <v>19</v>
      </c>
      <c r="C5" s="10" t="s">
        <v>20</v>
      </c>
      <c r="D5" s="10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6" t="s">
        <v>26</v>
      </c>
      <c r="J5" s="9" t="s">
        <v>27</v>
      </c>
      <c r="K5" s="14">
        <v>53</v>
      </c>
      <c r="L5" s="14">
        <v>24</v>
      </c>
      <c r="M5" s="14">
        <v>18</v>
      </c>
      <c r="N5" s="14">
        <v>21</v>
      </c>
      <c r="O5" s="14">
        <f t="shared" ref="O5:O8" si="0">SUM(K5:N5)</f>
        <v>116</v>
      </c>
      <c r="P5" s="14"/>
      <c r="Q5" s="14">
        <f t="shared" ref="Q5:Q8" si="1">O5+P5</f>
        <v>116</v>
      </c>
    </row>
    <row r="6" customFormat="1" ht="16" customHeight="1" spans="1:17">
      <c r="A6" s="9">
        <v>2</v>
      </c>
      <c r="B6" s="10" t="s">
        <v>19</v>
      </c>
      <c r="C6" s="10" t="s">
        <v>28</v>
      </c>
      <c r="D6" s="10" t="s">
        <v>29</v>
      </c>
      <c r="E6" s="9" t="s">
        <v>30</v>
      </c>
      <c r="F6" s="9" t="s">
        <v>23</v>
      </c>
      <c r="G6" s="9" t="s">
        <v>24</v>
      </c>
      <c r="H6" s="9" t="s">
        <v>25</v>
      </c>
      <c r="I6" s="16" t="s">
        <v>26</v>
      </c>
      <c r="J6" s="9" t="s">
        <v>27</v>
      </c>
      <c r="K6" s="14">
        <v>55</v>
      </c>
      <c r="L6" s="14">
        <v>38</v>
      </c>
      <c r="M6" s="14">
        <v>24</v>
      </c>
      <c r="N6" s="14">
        <v>17</v>
      </c>
      <c r="O6" s="14">
        <f t="shared" si="0"/>
        <v>134</v>
      </c>
      <c r="P6" s="14"/>
      <c r="Q6" s="14">
        <f t="shared" si="1"/>
        <v>134</v>
      </c>
    </row>
    <row r="7" customFormat="1" ht="16" customHeight="1" spans="1:17">
      <c r="A7" s="9">
        <v>3</v>
      </c>
      <c r="B7" s="10" t="s">
        <v>19</v>
      </c>
      <c r="C7" s="10" t="s">
        <v>31</v>
      </c>
      <c r="D7" s="10" t="s">
        <v>32</v>
      </c>
      <c r="E7" s="9" t="s">
        <v>33</v>
      </c>
      <c r="F7" s="9" t="s">
        <v>23</v>
      </c>
      <c r="G7" s="9" t="s">
        <v>24</v>
      </c>
      <c r="H7" s="9" t="s">
        <v>25</v>
      </c>
      <c r="I7" s="16" t="s">
        <v>26</v>
      </c>
      <c r="J7" s="9" t="s">
        <v>27</v>
      </c>
      <c r="K7" s="14">
        <v>46</v>
      </c>
      <c r="L7" s="14">
        <v>27</v>
      </c>
      <c r="M7" s="14">
        <v>20</v>
      </c>
      <c r="N7" s="14">
        <v>21</v>
      </c>
      <c r="O7" s="14">
        <f t="shared" si="0"/>
        <v>114</v>
      </c>
      <c r="P7" s="14"/>
      <c r="Q7" s="14">
        <f t="shared" si="1"/>
        <v>114</v>
      </c>
    </row>
    <row r="8" customFormat="1" ht="16" customHeight="1" spans="1:17">
      <c r="A8" s="9">
        <v>4</v>
      </c>
      <c r="B8" s="10" t="s">
        <v>19</v>
      </c>
      <c r="C8" s="10" t="s">
        <v>34</v>
      </c>
      <c r="D8" s="10" t="s">
        <v>35</v>
      </c>
      <c r="E8" s="9" t="s">
        <v>36</v>
      </c>
      <c r="F8" s="9" t="s">
        <v>37</v>
      </c>
      <c r="G8" s="9" t="s">
        <v>24</v>
      </c>
      <c r="H8" s="9" t="s">
        <v>25</v>
      </c>
      <c r="I8" s="16" t="s">
        <v>26</v>
      </c>
      <c r="J8" s="9" t="s">
        <v>27</v>
      </c>
      <c r="K8" s="14">
        <v>62</v>
      </c>
      <c r="L8" s="14">
        <v>32</v>
      </c>
      <c r="M8" s="14">
        <v>29</v>
      </c>
      <c r="N8" s="14">
        <v>22</v>
      </c>
      <c r="O8" s="14">
        <f t="shared" si="0"/>
        <v>145</v>
      </c>
      <c r="P8" s="9"/>
      <c r="Q8" s="14">
        <f t="shared" si="1"/>
        <v>145</v>
      </c>
    </row>
    <row r="9" customFormat="1" ht="16" customHeight="1" spans="1:17">
      <c r="A9" s="9">
        <v>5</v>
      </c>
      <c r="B9" s="10" t="s">
        <v>19</v>
      </c>
      <c r="C9" s="10" t="s">
        <v>38</v>
      </c>
      <c r="D9" s="10" t="s">
        <v>39</v>
      </c>
      <c r="E9" s="9" t="s">
        <v>40</v>
      </c>
      <c r="F9" s="9" t="s">
        <v>23</v>
      </c>
      <c r="G9" s="9" t="s">
        <v>24</v>
      </c>
      <c r="H9" s="9" t="s">
        <v>25</v>
      </c>
      <c r="I9" s="16" t="s">
        <v>26</v>
      </c>
      <c r="J9" s="9" t="s">
        <v>27</v>
      </c>
      <c r="K9" s="9" t="s">
        <v>41</v>
      </c>
      <c r="L9" s="9" t="s">
        <v>41</v>
      </c>
      <c r="M9" s="9" t="s">
        <v>41</v>
      </c>
      <c r="N9" s="9" t="s">
        <v>41</v>
      </c>
      <c r="O9" s="14" t="s">
        <v>41</v>
      </c>
      <c r="P9" s="14"/>
      <c r="Q9" s="14" t="s">
        <v>41</v>
      </c>
    </row>
    <row r="10" customFormat="1" ht="16" customHeight="1" spans="1:17">
      <c r="A10" s="9">
        <v>6</v>
      </c>
      <c r="B10" s="10" t="s">
        <v>19</v>
      </c>
      <c r="C10" s="10" t="s">
        <v>42</v>
      </c>
      <c r="D10" s="10" t="s">
        <v>43</v>
      </c>
      <c r="E10" s="9" t="s">
        <v>44</v>
      </c>
      <c r="F10" s="9" t="s">
        <v>37</v>
      </c>
      <c r="G10" s="9" t="s">
        <v>24</v>
      </c>
      <c r="H10" s="9" t="s">
        <v>25</v>
      </c>
      <c r="I10" s="16" t="s">
        <v>26</v>
      </c>
      <c r="J10" s="9" t="s">
        <v>27</v>
      </c>
      <c r="K10" s="14">
        <v>57</v>
      </c>
      <c r="L10" s="14">
        <v>32</v>
      </c>
      <c r="M10" s="9">
        <v>23</v>
      </c>
      <c r="N10" s="9">
        <v>21</v>
      </c>
      <c r="O10" s="14">
        <f t="shared" ref="O10:O15" si="2">SUM(K10:N10)</f>
        <v>133</v>
      </c>
      <c r="P10" s="14"/>
      <c r="Q10" s="14">
        <f t="shared" ref="Q10:Q15" si="3">O10+P10</f>
        <v>133</v>
      </c>
    </row>
    <row r="11" customFormat="1" ht="16" customHeight="1" spans="1:17">
      <c r="A11" s="9">
        <v>7</v>
      </c>
      <c r="B11" s="10" t="s">
        <v>19</v>
      </c>
      <c r="C11" s="10" t="s">
        <v>45</v>
      </c>
      <c r="D11" s="10" t="s">
        <v>46</v>
      </c>
      <c r="E11" s="9" t="s">
        <v>47</v>
      </c>
      <c r="F11" s="9" t="s">
        <v>23</v>
      </c>
      <c r="G11" s="9" t="s">
        <v>24</v>
      </c>
      <c r="H11" s="9" t="s">
        <v>25</v>
      </c>
      <c r="I11" s="16" t="s">
        <v>26</v>
      </c>
      <c r="J11" s="9" t="s">
        <v>27</v>
      </c>
      <c r="K11" s="9">
        <v>53</v>
      </c>
      <c r="L11" s="9">
        <v>36</v>
      </c>
      <c r="M11" s="9">
        <v>26</v>
      </c>
      <c r="N11" s="9">
        <v>20</v>
      </c>
      <c r="O11" s="14">
        <f t="shared" si="2"/>
        <v>135</v>
      </c>
      <c r="P11" s="14"/>
      <c r="Q11" s="14">
        <f t="shared" si="3"/>
        <v>135</v>
      </c>
    </row>
    <row r="12" customFormat="1" ht="16" customHeight="1" spans="1:17">
      <c r="A12" s="9">
        <v>8</v>
      </c>
      <c r="B12" s="10" t="s">
        <v>19</v>
      </c>
      <c r="C12" s="10" t="s">
        <v>48</v>
      </c>
      <c r="D12" s="10" t="s">
        <v>49</v>
      </c>
      <c r="E12" s="9" t="s">
        <v>50</v>
      </c>
      <c r="F12" s="9" t="s">
        <v>23</v>
      </c>
      <c r="G12" s="9" t="s">
        <v>24</v>
      </c>
      <c r="H12" s="9" t="s">
        <v>25</v>
      </c>
      <c r="I12" s="16" t="s">
        <v>26</v>
      </c>
      <c r="J12" s="9" t="s">
        <v>27</v>
      </c>
      <c r="K12" s="9" t="s">
        <v>41</v>
      </c>
      <c r="L12" s="9" t="s">
        <v>41</v>
      </c>
      <c r="M12" s="9" t="s">
        <v>41</v>
      </c>
      <c r="N12" s="9" t="s">
        <v>41</v>
      </c>
      <c r="O12" s="14" t="s">
        <v>41</v>
      </c>
      <c r="P12" s="14"/>
      <c r="Q12" s="14" t="s">
        <v>41</v>
      </c>
    </row>
    <row r="13" customFormat="1" ht="16" customHeight="1" spans="1:17">
      <c r="A13" s="9">
        <v>9</v>
      </c>
      <c r="B13" s="10" t="s">
        <v>19</v>
      </c>
      <c r="C13" s="10" t="s">
        <v>51</v>
      </c>
      <c r="D13" s="10" t="s">
        <v>52</v>
      </c>
      <c r="E13" s="9" t="s">
        <v>53</v>
      </c>
      <c r="F13" s="9" t="s">
        <v>23</v>
      </c>
      <c r="G13" s="9" t="s">
        <v>24</v>
      </c>
      <c r="H13" s="9" t="s">
        <v>25</v>
      </c>
      <c r="I13" s="16" t="s">
        <v>54</v>
      </c>
      <c r="J13" s="9" t="s">
        <v>27</v>
      </c>
      <c r="K13" s="14">
        <v>46</v>
      </c>
      <c r="L13" s="14">
        <v>28</v>
      </c>
      <c r="M13" s="9">
        <v>23</v>
      </c>
      <c r="N13" s="9">
        <v>20</v>
      </c>
      <c r="O13" s="14">
        <f t="shared" si="2"/>
        <v>117</v>
      </c>
      <c r="P13" s="14"/>
      <c r="Q13" s="14">
        <f t="shared" si="3"/>
        <v>117</v>
      </c>
    </row>
    <row r="14" customFormat="1" ht="16" customHeight="1" spans="1:17">
      <c r="A14" s="9">
        <v>10</v>
      </c>
      <c r="B14" s="10" t="s">
        <v>19</v>
      </c>
      <c r="C14" s="10" t="s">
        <v>55</v>
      </c>
      <c r="D14" s="10" t="s">
        <v>56</v>
      </c>
      <c r="E14" s="9" t="s">
        <v>57</v>
      </c>
      <c r="F14" s="9" t="s">
        <v>23</v>
      </c>
      <c r="G14" s="9" t="s">
        <v>24</v>
      </c>
      <c r="H14" s="9" t="s">
        <v>25</v>
      </c>
      <c r="I14" s="16" t="s">
        <v>26</v>
      </c>
      <c r="J14" s="9" t="s">
        <v>27</v>
      </c>
      <c r="K14" s="14">
        <v>64</v>
      </c>
      <c r="L14" s="14">
        <v>39</v>
      </c>
      <c r="M14" s="9">
        <v>31</v>
      </c>
      <c r="N14" s="9">
        <v>25</v>
      </c>
      <c r="O14" s="14">
        <f t="shared" si="2"/>
        <v>159</v>
      </c>
      <c r="P14" s="14"/>
      <c r="Q14" s="14">
        <f t="shared" si="3"/>
        <v>159</v>
      </c>
    </row>
    <row r="15" customFormat="1" ht="16" customHeight="1" spans="1:17">
      <c r="A15" s="9">
        <v>11</v>
      </c>
      <c r="B15" s="10" t="s">
        <v>19</v>
      </c>
      <c r="C15" s="10" t="s">
        <v>58</v>
      </c>
      <c r="D15" s="10" t="s">
        <v>59</v>
      </c>
      <c r="E15" s="9" t="s">
        <v>60</v>
      </c>
      <c r="F15" s="9" t="s">
        <v>23</v>
      </c>
      <c r="G15" s="9" t="s">
        <v>24</v>
      </c>
      <c r="H15" s="9" t="s">
        <v>25</v>
      </c>
      <c r="I15" s="16" t="s">
        <v>26</v>
      </c>
      <c r="J15" s="9" t="s">
        <v>27</v>
      </c>
      <c r="K15" s="14">
        <v>70</v>
      </c>
      <c r="L15" s="14">
        <v>32</v>
      </c>
      <c r="M15" s="9">
        <v>28</v>
      </c>
      <c r="N15" s="9">
        <v>14</v>
      </c>
      <c r="O15" s="14">
        <f t="shared" si="2"/>
        <v>144</v>
      </c>
      <c r="P15" s="14"/>
      <c r="Q15" s="14">
        <f t="shared" si="3"/>
        <v>144</v>
      </c>
    </row>
    <row r="16" customFormat="1" ht="16" customHeight="1" spans="1:17">
      <c r="A16" s="9">
        <v>12</v>
      </c>
      <c r="B16" s="10" t="s">
        <v>19</v>
      </c>
      <c r="C16" s="10" t="s">
        <v>61</v>
      </c>
      <c r="D16" s="10" t="s">
        <v>62</v>
      </c>
      <c r="E16" s="9" t="s">
        <v>63</v>
      </c>
      <c r="F16" s="9" t="s">
        <v>23</v>
      </c>
      <c r="G16" s="9" t="s">
        <v>24</v>
      </c>
      <c r="H16" s="9" t="s">
        <v>25</v>
      </c>
      <c r="I16" s="16" t="s">
        <v>26</v>
      </c>
      <c r="J16" s="9" t="s">
        <v>27</v>
      </c>
      <c r="K16" s="9" t="s">
        <v>41</v>
      </c>
      <c r="L16" s="9" t="s">
        <v>41</v>
      </c>
      <c r="M16" s="9" t="s">
        <v>41</v>
      </c>
      <c r="N16" s="9" t="s">
        <v>41</v>
      </c>
      <c r="O16" s="14" t="s">
        <v>41</v>
      </c>
      <c r="P16" s="9"/>
      <c r="Q16" s="14" t="s">
        <v>41</v>
      </c>
    </row>
    <row r="17" customFormat="1" ht="16" customHeight="1" spans="1:17">
      <c r="A17" s="9">
        <v>13</v>
      </c>
      <c r="B17" s="10" t="s">
        <v>19</v>
      </c>
      <c r="C17" s="10" t="s">
        <v>64</v>
      </c>
      <c r="D17" s="10" t="s">
        <v>65</v>
      </c>
      <c r="E17" s="9" t="s">
        <v>66</v>
      </c>
      <c r="F17" s="9" t="s">
        <v>23</v>
      </c>
      <c r="G17" s="9" t="s">
        <v>24</v>
      </c>
      <c r="H17" s="9" t="s">
        <v>25</v>
      </c>
      <c r="I17" s="16" t="s">
        <v>26</v>
      </c>
      <c r="J17" s="9" t="s">
        <v>27</v>
      </c>
      <c r="K17" s="9">
        <v>73</v>
      </c>
      <c r="L17" s="9">
        <v>36</v>
      </c>
      <c r="M17" s="9">
        <v>40</v>
      </c>
      <c r="N17" s="9">
        <v>41</v>
      </c>
      <c r="O17" s="14">
        <f t="shared" ref="O17:O22" si="4">SUM(K17:N17)</f>
        <v>190</v>
      </c>
      <c r="P17" s="9"/>
      <c r="Q17" s="14">
        <f t="shared" ref="Q17:Q22" si="5">O17+P17</f>
        <v>190</v>
      </c>
    </row>
    <row r="18" customFormat="1" ht="16" customHeight="1" spans="1:17">
      <c r="A18" s="9">
        <v>14</v>
      </c>
      <c r="B18" s="10" t="s">
        <v>19</v>
      </c>
      <c r="C18" s="10" t="s">
        <v>67</v>
      </c>
      <c r="D18" s="10" t="s">
        <v>68</v>
      </c>
      <c r="E18" s="9" t="s">
        <v>69</v>
      </c>
      <c r="F18" s="9" t="s">
        <v>23</v>
      </c>
      <c r="G18" s="9" t="s">
        <v>24</v>
      </c>
      <c r="H18" s="9" t="s">
        <v>25</v>
      </c>
      <c r="I18" s="16" t="s">
        <v>70</v>
      </c>
      <c r="J18" s="9" t="s">
        <v>27</v>
      </c>
      <c r="K18" s="14">
        <v>45</v>
      </c>
      <c r="L18" s="14">
        <v>37</v>
      </c>
      <c r="M18" s="9">
        <v>29</v>
      </c>
      <c r="N18" s="9">
        <v>24</v>
      </c>
      <c r="O18" s="14">
        <f t="shared" si="4"/>
        <v>135</v>
      </c>
      <c r="P18" s="14"/>
      <c r="Q18" s="14">
        <f t="shared" si="5"/>
        <v>135</v>
      </c>
    </row>
    <row r="19" customFormat="1" ht="16" customHeight="1" spans="1:17">
      <c r="A19" s="9">
        <v>15</v>
      </c>
      <c r="B19" s="10" t="s">
        <v>19</v>
      </c>
      <c r="C19" s="10" t="s">
        <v>71</v>
      </c>
      <c r="D19" s="10" t="s">
        <v>72</v>
      </c>
      <c r="E19" s="9" t="s">
        <v>73</v>
      </c>
      <c r="F19" s="9" t="s">
        <v>23</v>
      </c>
      <c r="G19" s="9" t="s">
        <v>24</v>
      </c>
      <c r="H19" s="9" t="s">
        <v>25</v>
      </c>
      <c r="I19" s="16" t="s">
        <v>26</v>
      </c>
      <c r="J19" s="9" t="s">
        <v>27</v>
      </c>
      <c r="K19" s="14">
        <v>52</v>
      </c>
      <c r="L19" s="14">
        <v>26</v>
      </c>
      <c r="M19" s="9">
        <v>20</v>
      </c>
      <c r="N19" s="9">
        <v>25</v>
      </c>
      <c r="O19" s="14">
        <f t="shared" si="4"/>
        <v>123</v>
      </c>
      <c r="P19" s="14"/>
      <c r="Q19" s="14">
        <f t="shared" si="5"/>
        <v>123</v>
      </c>
    </row>
    <row r="20" customFormat="1" ht="16" customHeight="1" spans="1:17">
      <c r="A20" s="9">
        <v>16</v>
      </c>
      <c r="B20" s="10" t="s">
        <v>19</v>
      </c>
      <c r="C20" s="10" t="s">
        <v>74</v>
      </c>
      <c r="D20" s="10" t="s">
        <v>75</v>
      </c>
      <c r="E20" s="9" t="s">
        <v>76</v>
      </c>
      <c r="F20" s="9" t="s">
        <v>23</v>
      </c>
      <c r="G20" s="9" t="s">
        <v>24</v>
      </c>
      <c r="H20" s="9" t="s">
        <v>25</v>
      </c>
      <c r="I20" s="16" t="s">
        <v>26</v>
      </c>
      <c r="J20" s="9" t="s">
        <v>27</v>
      </c>
      <c r="K20" s="14">
        <v>81</v>
      </c>
      <c r="L20" s="14">
        <v>39</v>
      </c>
      <c r="M20" s="9">
        <v>39</v>
      </c>
      <c r="N20" s="9">
        <v>42</v>
      </c>
      <c r="O20" s="14">
        <f t="shared" si="4"/>
        <v>201</v>
      </c>
      <c r="P20" s="14"/>
      <c r="Q20" s="14">
        <f t="shared" si="5"/>
        <v>201</v>
      </c>
    </row>
    <row r="21" customFormat="1" ht="16" customHeight="1" spans="1:17">
      <c r="A21" s="9">
        <v>17</v>
      </c>
      <c r="B21" s="10" t="s">
        <v>19</v>
      </c>
      <c r="C21" s="10" t="s">
        <v>77</v>
      </c>
      <c r="D21" s="10" t="s">
        <v>78</v>
      </c>
      <c r="E21" s="9" t="s">
        <v>79</v>
      </c>
      <c r="F21" s="9" t="s">
        <v>23</v>
      </c>
      <c r="G21" s="9" t="s">
        <v>24</v>
      </c>
      <c r="H21" s="9" t="s">
        <v>25</v>
      </c>
      <c r="I21" s="16" t="s">
        <v>26</v>
      </c>
      <c r="J21" s="9" t="s">
        <v>27</v>
      </c>
      <c r="K21" s="14">
        <v>66</v>
      </c>
      <c r="L21" s="14">
        <v>28</v>
      </c>
      <c r="M21" s="9">
        <v>25</v>
      </c>
      <c r="N21" s="9">
        <v>24</v>
      </c>
      <c r="O21" s="14">
        <f t="shared" si="4"/>
        <v>143</v>
      </c>
      <c r="P21" s="14"/>
      <c r="Q21" s="14">
        <f t="shared" si="5"/>
        <v>143</v>
      </c>
    </row>
    <row r="22" customFormat="1" ht="16" customHeight="1" spans="1:17">
      <c r="A22" s="9">
        <v>18</v>
      </c>
      <c r="B22" s="10" t="s">
        <v>19</v>
      </c>
      <c r="C22" s="10" t="s">
        <v>80</v>
      </c>
      <c r="D22" s="10" t="s">
        <v>81</v>
      </c>
      <c r="E22" s="9" t="s">
        <v>82</v>
      </c>
      <c r="F22" s="9" t="s">
        <v>23</v>
      </c>
      <c r="G22" s="9" t="s">
        <v>24</v>
      </c>
      <c r="H22" s="9" t="s">
        <v>25</v>
      </c>
      <c r="I22" s="16" t="s">
        <v>26</v>
      </c>
      <c r="J22" s="9" t="s">
        <v>27</v>
      </c>
      <c r="K22" s="14">
        <v>70</v>
      </c>
      <c r="L22" s="14">
        <v>35</v>
      </c>
      <c r="M22" s="9">
        <v>27</v>
      </c>
      <c r="N22" s="9">
        <v>24</v>
      </c>
      <c r="O22" s="14">
        <f t="shared" si="4"/>
        <v>156</v>
      </c>
      <c r="P22" s="14"/>
      <c r="Q22" s="14">
        <f t="shared" si="5"/>
        <v>156</v>
      </c>
    </row>
    <row r="23" customFormat="1" ht="16" customHeight="1" spans="1:17">
      <c r="A23" s="9">
        <v>19</v>
      </c>
      <c r="B23" s="10" t="s">
        <v>19</v>
      </c>
      <c r="C23" s="10" t="s">
        <v>83</v>
      </c>
      <c r="D23" s="10" t="s">
        <v>84</v>
      </c>
      <c r="E23" s="9" t="s">
        <v>85</v>
      </c>
      <c r="F23" s="9" t="s">
        <v>23</v>
      </c>
      <c r="G23" s="9" t="s">
        <v>86</v>
      </c>
      <c r="H23" s="9" t="s">
        <v>25</v>
      </c>
      <c r="I23" s="16" t="s">
        <v>26</v>
      </c>
      <c r="J23" s="9" t="s">
        <v>27</v>
      </c>
      <c r="K23" s="9" t="s">
        <v>41</v>
      </c>
      <c r="L23" s="9" t="s">
        <v>41</v>
      </c>
      <c r="M23" s="9" t="s">
        <v>41</v>
      </c>
      <c r="N23" s="9" t="s">
        <v>41</v>
      </c>
      <c r="O23" s="14" t="s">
        <v>41</v>
      </c>
      <c r="P23" s="14"/>
      <c r="Q23" s="14" t="s">
        <v>41</v>
      </c>
    </row>
    <row r="24" customFormat="1" ht="16" customHeight="1" spans="1:17">
      <c r="A24" s="9">
        <v>20</v>
      </c>
      <c r="B24" s="10" t="s">
        <v>19</v>
      </c>
      <c r="C24" s="10" t="s">
        <v>87</v>
      </c>
      <c r="D24" s="10" t="s">
        <v>88</v>
      </c>
      <c r="E24" s="9" t="s">
        <v>89</v>
      </c>
      <c r="F24" s="9" t="s">
        <v>23</v>
      </c>
      <c r="G24" s="9" t="s">
        <v>24</v>
      </c>
      <c r="H24" s="9" t="s">
        <v>25</v>
      </c>
      <c r="I24" s="16" t="s">
        <v>26</v>
      </c>
      <c r="J24" s="9" t="s">
        <v>27</v>
      </c>
      <c r="K24" s="14">
        <v>52</v>
      </c>
      <c r="L24" s="14">
        <v>31</v>
      </c>
      <c r="M24" s="9">
        <v>19</v>
      </c>
      <c r="N24" s="9">
        <v>29</v>
      </c>
      <c r="O24" s="14">
        <f t="shared" ref="O24:O27" si="6">SUM(K24:N24)</f>
        <v>131</v>
      </c>
      <c r="P24" s="14"/>
      <c r="Q24" s="14">
        <f t="shared" ref="Q24:Q27" si="7">O24+P24</f>
        <v>131</v>
      </c>
    </row>
    <row r="25" customFormat="1" ht="16" customHeight="1" spans="1:17">
      <c r="A25" s="9">
        <v>21</v>
      </c>
      <c r="B25" s="10" t="s">
        <v>19</v>
      </c>
      <c r="C25" s="10" t="s">
        <v>90</v>
      </c>
      <c r="D25" s="10" t="s">
        <v>91</v>
      </c>
      <c r="E25" s="9" t="s">
        <v>92</v>
      </c>
      <c r="F25" s="9" t="s">
        <v>23</v>
      </c>
      <c r="G25" s="9" t="s">
        <v>24</v>
      </c>
      <c r="H25" s="9" t="s">
        <v>25</v>
      </c>
      <c r="I25" s="16" t="s">
        <v>26</v>
      </c>
      <c r="J25" s="9" t="s">
        <v>27</v>
      </c>
      <c r="K25" s="9">
        <v>88</v>
      </c>
      <c r="L25" s="9">
        <v>34</v>
      </c>
      <c r="M25" s="9">
        <v>24</v>
      </c>
      <c r="N25" s="9">
        <v>23</v>
      </c>
      <c r="O25" s="14">
        <f t="shared" si="6"/>
        <v>169</v>
      </c>
      <c r="P25" s="14"/>
      <c r="Q25" s="14">
        <f t="shared" si="7"/>
        <v>169</v>
      </c>
    </row>
    <row r="26" customFormat="1" ht="16" customHeight="1" spans="1:17">
      <c r="A26" s="9">
        <v>22</v>
      </c>
      <c r="B26" s="10" t="s">
        <v>19</v>
      </c>
      <c r="C26" s="10" t="s">
        <v>93</v>
      </c>
      <c r="D26" s="10" t="s">
        <v>94</v>
      </c>
      <c r="E26" s="9" t="s">
        <v>95</v>
      </c>
      <c r="F26" s="9" t="s">
        <v>23</v>
      </c>
      <c r="G26" s="9" t="s">
        <v>24</v>
      </c>
      <c r="H26" s="9" t="s">
        <v>25</v>
      </c>
      <c r="I26" s="16" t="s">
        <v>54</v>
      </c>
      <c r="J26" s="9" t="s">
        <v>27</v>
      </c>
      <c r="K26" s="14">
        <v>50</v>
      </c>
      <c r="L26" s="14">
        <v>32</v>
      </c>
      <c r="M26" s="9">
        <v>21</v>
      </c>
      <c r="N26" s="9">
        <v>21</v>
      </c>
      <c r="O26" s="14">
        <f t="shared" si="6"/>
        <v>124</v>
      </c>
      <c r="P26" s="14"/>
      <c r="Q26" s="14">
        <f t="shared" si="7"/>
        <v>124</v>
      </c>
    </row>
    <row r="27" customFormat="1" ht="16" customHeight="1" spans="1:17">
      <c r="A27" s="9">
        <v>23</v>
      </c>
      <c r="B27" s="10" t="s">
        <v>19</v>
      </c>
      <c r="C27" s="10" t="s">
        <v>96</v>
      </c>
      <c r="D27" s="10" t="s">
        <v>97</v>
      </c>
      <c r="E27" s="9" t="s">
        <v>98</v>
      </c>
      <c r="F27" s="9" t="s">
        <v>23</v>
      </c>
      <c r="G27" s="9" t="s">
        <v>99</v>
      </c>
      <c r="H27" s="9" t="s">
        <v>25</v>
      </c>
      <c r="I27" s="16" t="s">
        <v>26</v>
      </c>
      <c r="J27" s="9" t="s">
        <v>27</v>
      </c>
      <c r="K27" s="14">
        <v>63</v>
      </c>
      <c r="L27" s="14">
        <v>29</v>
      </c>
      <c r="M27" s="9">
        <v>22</v>
      </c>
      <c r="N27" s="9">
        <v>27</v>
      </c>
      <c r="O27" s="14">
        <f t="shared" si="6"/>
        <v>141</v>
      </c>
      <c r="P27" s="9">
        <v>8</v>
      </c>
      <c r="Q27" s="14">
        <f t="shared" si="7"/>
        <v>149</v>
      </c>
    </row>
    <row r="28" customFormat="1" ht="16" customHeight="1" spans="1:17">
      <c r="A28" s="9">
        <v>24</v>
      </c>
      <c r="B28" s="10" t="s">
        <v>19</v>
      </c>
      <c r="C28" s="10" t="s">
        <v>100</v>
      </c>
      <c r="D28" s="10" t="s">
        <v>101</v>
      </c>
      <c r="E28" s="9" t="s">
        <v>102</v>
      </c>
      <c r="F28" s="9" t="s">
        <v>23</v>
      </c>
      <c r="G28" s="9" t="s">
        <v>24</v>
      </c>
      <c r="H28" s="9" t="s">
        <v>25</v>
      </c>
      <c r="I28" s="16" t="s">
        <v>26</v>
      </c>
      <c r="J28" s="9" t="s">
        <v>27</v>
      </c>
      <c r="K28" s="9" t="s">
        <v>41</v>
      </c>
      <c r="L28" s="9" t="s">
        <v>41</v>
      </c>
      <c r="M28" s="9" t="s">
        <v>41</v>
      </c>
      <c r="N28" s="9" t="s">
        <v>41</v>
      </c>
      <c r="O28" s="14" t="s">
        <v>41</v>
      </c>
      <c r="P28" s="14"/>
      <c r="Q28" s="14" t="s">
        <v>41</v>
      </c>
    </row>
    <row r="29" customFormat="1" ht="16" customHeight="1" spans="1:17">
      <c r="A29" s="9">
        <v>25</v>
      </c>
      <c r="B29" s="10" t="s">
        <v>19</v>
      </c>
      <c r="C29" s="10" t="s">
        <v>103</v>
      </c>
      <c r="D29" s="10" t="s">
        <v>104</v>
      </c>
      <c r="E29" s="9" t="s">
        <v>105</v>
      </c>
      <c r="F29" s="9" t="s">
        <v>23</v>
      </c>
      <c r="G29" s="9" t="s">
        <v>24</v>
      </c>
      <c r="H29" s="9" t="s">
        <v>25</v>
      </c>
      <c r="I29" s="16" t="s">
        <v>26</v>
      </c>
      <c r="J29" s="9" t="s">
        <v>27</v>
      </c>
      <c r="K29" s="9" t="s">
        <v>41</v>
      </c>
      <c r="L29" s="9" t="s">
        <v>41</v>
      </c>
      <c r="M29" s="9" t="s">
        <v>41</v>
      </c>
      <c r="N29" s="9" t="s">
        <v>41</v>
      </c>
      <c r="O29" s="14" t="s">
        <v>41</v>
      </c>
      <c r="P29" s="14"/>
      <c r="Q29" s="14" t="s">
        <v>41</v>
      </c>
    </row>
    <row r="30" customFormat="1" ht="16" customHeight="1" spans="1:17">
      <c r="A30" s="9">
        <v>26</v>
      </c>
      <c r="B30" s="10" t="s">
        <v>19</v>
      </c>
      <c r="C30" s="10" t="s">
        <v>106</v>
      </c>
      <c r="D30" s="10" t="s">
        <v>107</v>
      </c>
      <c r="E30" s="9" t="s">
        <v>108</v>
      </c>
      <c r="F30" s="9" t="s">
        <v>23</v>
      </c>
      <c r="G30" s="9" t="s">
        <v>24</v>
      </c>
      <c r="H30" s="9" t="s">
        <v>25</v>
      </c>
      <c r="I30" s="16" t="s">
        <v>26</v>
      </c>
      <c r="J30" s="9" t="s">
        <v>27</v>
      </c>
      <c r="K30" s="9" t="s">
        <v>41</v>
      </c>
      <c r="L30" s="9" t="s">
        <v>41</v>
      </c>
      <c r="M30" s="9" t="s">
        <v>41</v>
      </c>
      <c r="N30" s="9" t="s">
        <v>41</v>
      </c>
      <c r="O30" s="14" t="s">
        <v>41</v>
      </c>
      <c r="P30" s="14"/>
      <c r="Q30" s="14" t="s">
        <v>41</v>
      </c>
    </row>
    <row r="31" customFormat="1" ht="16" customHeight="1" spans="1:17">
      <c r="A31" s="9">
        <v>27</v>
      </c>
      <c r="B31" s="10" t="s">
        <v>19</v>
      </c>
      <c r="C31" s="10" t="s">
        <v>109</v>
      </c>
      <c r="D31" s="10" t="s">
        <v>110</v>
      </c>
      <c r="E31" s="9" t="s">
        <v>111</v>
      </c>
      <c r="F31" s="9" t="s">
        <v>23</v>
      </c>
      <c r="G31" s="9" t="s">
        <v>99</v>
      </c>
      <c r="H31" s="9" t="s">
        <v>25</v>
      </c>
      <c r="I31" s="16" t="s">
        <v>112</v>
      </c>
      <c r="J31" s="9" t="s">
        <v>27</v>
      </c>
      <c r="K31" s="9" t="s">
        <v>41</v>
      </c>
      <c r="L31" s="9" t="s">
        <v>41</v>
      </c>
      <c r="M31" s="9" t="s">
        <v>41</v>
      </c>
      <c r="N31" s="9" t="s">
        <v>41</v>
      </c>
      <c r="O31" s="14" t="s">
        <v>41</v>
      </c>
      <c r="P31" s="14"/>
      <c r="Q31" s="14" t="s">
        <v>41</v>
      </c>
    </row>
    <row r="32" customFormat="1" ht="16" customHeight="1" spans="1:17">
      <c r="A32" s="9">
        <v>28</v>
      </c>
      <c r="B32" s="10" t="s">
        <v>19</v>
      </c>
      <c r="C32" s="10" t="s">
        <v>113</v>
      </c>
      <c r="D32" s="10" t="s">
        <v>114</v>
      </c>
      <c r="E32" s="9" t="s">
        <v>115</v>
      </c>
      <c r="F32" s="9" t="s">
        <v>23</v>
      </c>
      <c r="G32" s="9" t="s">
        <v>24</v>
      </c>
      <c r="H32" s="9" t="s">
        <v>25</v>
      </c>
      <c r="I32" s="16" t="s">
        <v>26</v>
      </c>
      <c r="J32" s="9" t="s">
        <v>27</v>
      </c>
      <c r="K32" s="14">
        <v>67</v>
      </c>
      <c r="L32" s="14">
        <v>33</v>
      </c>
      <c r="M32" s="9">
        <v>25</v>
      </c>
      <c r="N32" s="9">
        <v>28</v>
      </c>
      <c r="O32" s="14">
        <f t="shared" ref="O32:O39" si="8">SUM(K32:N32)</f>
        <v>153</v>
      </c>
      <c r="P32" s="14"/>
      <c r="Q32" s="14">
        <f t="shared" ref="Q32:Q39" si="9">O32+P32</f>
        <v>153</v>
      </c>
    </row>
    <row r="33" customFormat="1" ht="16" customHeight="1" spans="1:17">
      <c r="A33" s="9">
        <v>29</v>
      </c>
      <c r="B33" s="10" t="s">
        <v>19</v>
      </c>
      <c r="C33" s="10" t="s">
        <v>116</v>
      </c>
      <c r="D33" s="10" t="s">
        <v>117</v>
      </c>
      <c r="E33" s="9" t="s">
        <v>118</v>
      </c>
      <c r="F33" s="9" t="s">
        <v>23</v>
      </c>
      <c r="G33" s="9" t="s">
        <v>99</v>
      </c>
      <c r="H33" s="9" t="s">
        <v>25</v>
      </c>
      <c r="I33" s="16" t="s">
        <v>119</v>
      </c>
      <c r="J33" s="9" t="s">
        <v>27</v>
      </c>
      <c r="K33" s="14">
        <v>58</v>
      </c>
      <c r="L33" s="14">
        <v>34</v>
      </c>
      <c r="M33" s="9">
        <v>41</v>
      </c>
      <c r="N33" s="9">
        <v>31</v>
      </c>
      <c r="O33" s="14">
        <f t="shared" si="8"/>
        <v>164</v>
      </c>
      <c r="P33" s="14"/>
      <c r="Q33" s="14">
        <f t="shared" si="9"/>
        <v>164</v>
      </c>
    </row>
    <row r="34" customFormat="1" ht="16" customHeight="1" spans="1:17">
      <c r="A34" s="9">
        <v>30</v>
      </c>
      <c r="B34" s="10" t="s">
        <v>19</v>
      </c>
      <c r="C34" s="10" t="s">
        <v>120</v>
      </c>
      <c r="D34" s="10" t="s">
        <v>121</v>
      </c>
      <c r="E34" s="9" t="s">
        <v>122</v>
      </c>
      <c r="F34" s="9" t="s">
        <v>23</v>
      </c>
      <c r="G34" s="9" t="s">
        <v>24</v>
      </c>
      <c r="H34" s="9" t="s">
        <v>25</v>
      </c>
      <c r="I34" s="16" t="s">
        <v>26</v>
      </c>
      <c r="J34" s="9" t="s">
        <v>27</v>
      </c>
      <c r="K34" s="9" t="s">
        <v>41</v>
      </c>
      <c r="L34" s="9" t="s">
        <v>41</v>
      </c>
      <c r="M34" s="9" t="s">
        <v>41</v>
      </c>
      <c r="N34" s="9" t="s">
        <v>41</v>
      </c>
      <c r="O34" s="14" t="s">
        <v>41</v>
      </c>
      <c r="P34" s="14"/>
      <c r="Q34" s="14" t="s">
        <v>41</v>
      </c>
    </row>
    <row r="35" customFormat="1" ht="16" customHeight="1" spans="1:17">
      <c r="A35" s="9">
        <v>31</v>
      </c>
      <c r="B35" s="10" t="s">
        <v>123</v>
      </c>
      <c r="C35" s="10" t="s">
        <v>20</v>
      </c>
      <c r="D35" s="10" t="s">
        <v>124</v>
      </c>
      <c r="E35" s="9" t="s">
        <v>125</v>
      </c>
      <c r="F35" s="9" t="s">
        <v>37</v>
      </c>
      <c r="G35" s="9" t="s">
        <v>24</v>
      </c>
      <c r="H35" s="9" t="s">
        <v>25</v>
      </c>
      <c r="I35" s="16" t="s">
        <v>26</v>
      </c>
      <c r="J35" s="9" t="s">
        <v>27</v>
      </c>
      <c r="K35" s="9" t="s">
        <v>41</v>
      </c>
      <c r="L35" s="9" t="s">
        <v>41</v>
      </c>
      <c r="M35" s="9" t="s">
        <v>41</v>
      </c>
      <c r="N35" s="9" t="s">
        <v>41</v>
      </c>
      <c r="O35" s="14" t="s">
        <v>41</v>
      </c>
      <c r="P35" s="9"/>
      <c r="Q35" s="14" t="s">
        <v>41</v>
      </c>
    </row>
    <row r="36" customFormat="1" ht="16" customHeight="1" spans="1:17">
      <c r="A36" s="9">
        <v>32</v>
      </c>
      <c r="B36" s="10" t="s">
        <v>123</v>
      </c>
      <c r="C36" s="10" t="s">
        <v>28</v>
      </c>
      <c r="D36" s="10" t="s">
        <v>126</v>
      </c>
      <c r="E36" s="9" t="s">
        <v>127</v>
      </c>
      <c r="F36" s="9" t="s">
        <v>23</v>
      </c>
      <c r="G36" s="9" t="s">
        <v>99</v>
      </c>
      <c r="H36" s="9" t="s">
        <v>25</v>
      </c>
      <c r="I36" s="16" t="s">
        <v>26</v>
      </c>
      <c r="J36" s="9" t="s">
        <v>27</v>
      </c>
      <c r="K36" s="9">
        <v>67</v>
      </c>
      <c r="L36" s="9">
        <v>37</v>
      </c>
      <c r="M36" s="9">
        <v>29</v>
      </c>
      <c r="N36" s="9">
        <v>24</v>
      </c>
      <c r="O36" s="14">
        <f t="shared" si="8"/>
        <v>157</v>
      </c>
      <c r="P36" s="14">
        <v>8</v>
      </c>
      <c r="Q36" s="14">
        <f t="shared" si="9"/>
        <v>165</v>
      </c>
    </row>
    <row r="37" customFormat="1" ht="16" customHeight="1" spans="1:17">
      <c r="A37" s="9">
        <v>33</v>
      </c>
      <c r="B37" s="10" t="s">
        <v>123</v>
      </c>
      <c r="C37" s="10" t="s">
        <v>31</v>
      </c>
      <c r="D37" s="10" t="s">
        <v>128</v>
      </c>
      <c r="E37" s="9" t="s">
        <v>129</v>
      </c>
      <c r="F37" s="9" t="s">
        <v>23</v>
      </c>
      <c r="G37" s="9" t="s">
        <v>24</v>
      </c>
      <c r="H37" s="9" t="s">
        <v>25</v>
      </c>
      <c r="I37" s="16" t="s">
        <v>26</v>
      </c>
      <c r="J37" s="9" t="s">
        <v>27</v>
      </c>
      <c r="K37" s="14">
        <v>64</v>
      </c>
      <c r="L37" s="14">
        <v>40</v>
      </c>
      <c r="M37" s="9">
        <v>35</v>
      </c>
      <c r="N37" s="9">
        <v>33</v>
      </c>
      <c r="O37" s="14">
        <f t="shared" si="8"/>
        <v>172</v>
      </c>
      <c r="P37" s="9"/>
      <c r="Q37" s="14">
        <f t="shared" si="9"/>
        <v>172</v>
      </c>
    </row>
    <row r="38" customFormat="1" ht="16" customHeight="1" spans="1:17">
      <c r="A38" s="9">
        <v>34</v>
      </c>
      <c r="B38" s="10" t="s">
        <v>123</v>
      </c>
      <c r="C38" s="10" t="s">
        <v>34</v>
      </c>
      <c r="D38" s="10" t="s">
        <v>130</v>
      </c>
      <c r="E38" s="9" t="s">
        <v>131</v>
      </c>
      <c r="F38" s="9" t="s">
        <v>37</v>
      </c>
      <c r="G38" s="9" t="s">
        <v>24</v>
      </c>
      <c r="H38" s="9" t="s">
        <v>25</v>
      </c>
      <c r="I38" s="16" t="s">
        <v>26</v>
      </c>
      <c r="J38" s="9" t="s">
        <v>27</v>
      </c>
      <c r="K38" s="14">
        <v>69</v>
      </c>
      <c r="L38" s="14">
        <v>35</v>
      </c>
      <c r="M38" s="9">
        <v>37</v>
      </c>
      <c r="N38" s="9">
        <v>33</v>
      </c>
      <c r="O38" s="14">
        <f t="shared" si="8"/>
        <v>174</v>
      </c>
      <c r="P38" s="9">
        <v>3</v>
      </c>
      <c r="Q38" s="14">
        <f t="shared" si="9"/>
        <v>177</v>
      </c>
    </row>
    <row r="39" customFormat="1" ht="16" customHeight="1" spans="1:17">
      <c r="A39" s="9">
        <v>35</v>
      </c>
      <c r="B39" s="10" t="s">
        <v>123</v>
      </c>
      <c r="C39" s="10" t="s">
        <v>38</v>
      </c>
      <c r="D39" s="10" t="s">
        <v>132</v>
      </c>
      <c r="E39" s="9" t="s">
        <v>133</v>
      </c>
      <c r="F39" s="9" t="s">
        <v>23</v>
      </c>
      <c r="G39" s="9" t="s">
        <v>24</v>
      </c>
      <c r="H39" s="9" t="s">
        <v>25</v>
      </c>
      <c r="I39" s="16" t="s">
        <v>134</v>
      </c>
      <c r="J39" s="9" t="s">
        <v>27</v>
      </c>
      <c r="K39" s="14">
        <v>65</v>
      </c>
      <c r="L39" s="14">
        <v>40</v>
      </c>
      <c r="M39" s="9">
        <v>39</v>
      </c>
      <c r="N39" s="9">
        <v>45</v>
      </c>
      <c r="O39" s="14">
        <f t="shared" si="8"/>
        <v>189</v>
      </c>
      <c r="P39" s="9"/>
      <c r="Q39" s="14">
        <f t="shared" si="9"/>
        <v>189</v>
      </c>
    </row>
    <row r="40" customFormat="1" ht="16" customHeight="1" spans="1:17">
      <c r="A40" s="9">
        <v>36</v>
      </c>
      <c r="B40" s="10" t="s">
        <v>123</v>
      </c>
      <c r="C40" s="10" t="s">
        <v>42</v>
      </c>
      <c r="D40" s="10" t="s">
        <v>135</v>
      </c>
      <c r="E40" s="9" t="s">
        <v>136</v>
      </c>
      <c r="F40" s="9" t="s">
        <v>23</v>
      </c>
      <c r="G40" s="9" t="s">
        <v>24</v>
      </c>
      <c r="H40" s="9" t="s">
        <v>25</v>
      </c>
      <c r="I40" s="16" t="s">
        <v>26</v>
      </c>
      <c r="J40" s="9" t="s">
        <v>27</v>
      </c>
      <c r="K40" s="9" t="s">
        <v>41</v>
      </c>
      <c r="L40" s="9" t="s">
        <v>41</v>
      </c>
      <c r="M40" s="9" t="s">
        <v>41</v>
      </c>
      <c r="N40" s="9" t="s">
        <v>41</v>
      </c>
      <c r="O40" s="14" t="s">
        <v>41</v>
      </c>
      <c r="P40" s="14"/>
      <c r="Q40" s="14" t="s">
        <v>41</v>
      </c>
    </row>
    <row r="41" customFormat="1" ht="16" customHeight="1" spans="1:17">
      <c r="A41" s="9">
        <v>37</v>
      </c>
      <c r="B41" s="10" t="s">
        <v>123</v>
      </c>
      <c r="C41" s="10" t="s">
        <v>45</v>
      </c>
      <c r="D41" s="10" t="s">
        <v>137</v>
      </c>
      <c r="E41" s="9" t="s">
        <v>138</v>
      </c>
      <c r="F41" s="9" t="s">
        <v>23</v>
      </c>
      <c r="G41" s="9" t="s">
        <v>24</v>
      </c>
      <c r="H41" s="9" t="s">
        <v>25</v>
      </c>
      <c r="I41" s="16" t="s">
        <v>26</v>
      </c>
      <c r="J41" s="9" t="s">
        <v>27</v>
      </c>
      <c r="K41" s="9">
        <v>61</v>
      </c>
      <c r="L41" s="9">
        <v>37</v>
      </c>
      <c r="M41" s="9">
        <v>27</v>
      </c>
      <c r="N41" s="9">
        <v>25</v>
      </c>
      <c r="O41" s="14">
        <f t="shared" ref="O41:O47" si="10">SUM(K41:N41)</f>
        <v>150</v>
      </c>
      <c r="P41" s="14"/>
      <c r="Q41" s="14">
        <f t="shared" ref="Q41:Q47" si="11">O41+P41</f>
        <v>150</v>
      </c>
    </row>
    <row r="42" customFormat="1" ht="16" customHeight="1" spans="1:17">
      <c r="A42" s="9">
        <v>38</v>
      </c>
      <c r="B42" s="10" t="s">
        <v>123</v>
      </c>
      <c r="C42" s="10" t="s">
        <v>48</v>
      </c>
      <c r="D42" s="10" t="s">
        <v>139</v>
      </c>
      <c r="E42" s="9" t="s">
        <v>140</v>
      </c>
      <c r="F42" s="9" t="s">
        <v>23</v>
      </c>
      <c r="G42" s="9" t="s">
        <v>24</v>
      </c>
      <c r="H42" s="9" t="s">
        <v>25</v>
      </c>
      <c r="I42" s="16" t="s">
        <v>26</v>
      </c>
      <c r="J42" s="9" t="s">
        <v>27</v>
      </c>
      <c r="K42" s="14">
        <v>52</v>
      </c>
      <c r="L42" s="14">
        <v>35</v>
      </c>
      <c r="M42" s="9">
        <v>23</v>
      </c>
      <c r="N42" s="9">
        <v>25</v>
      </c>
      <c r="O42" s="14">
        <f t="shared" si="10"/>
        <v>135</v>
      </c>
      <c r="P42" s="14"/>
      <c r="Q42" s="14">
        <f t="shared" si="11"/>
        <v>135</v>
      </c>
    </row>
    <row r="43" customFormat="1" ht="16" customHeight="1" spans="1:17">
      <c r="A43" s="9">
        <v>39</v>
      </c>
      <c r="B43" s="10" t="s">
        <v>123</v>
      </c>
      <c r="C43" s="10" t="s">
        <v>51</v>
      </c>
      <c r="D43" s="10" t="s">
        <v>141</v>
      </c>
      <c r="E43" s="9" t="s">
        <v>142</v>
      </c>
      <c r="F43" s="9" t="s">
        <v>37</v>
      </c>
      <c r="G43" s="9" t="s">
        <v>24</v>
      </c>
      <c r="H43" s="9" t="s">
        <v>25</v>
      </c>
      <c r="I43" s="16" t="s">
        <v>143</v>
      </c>
      <c r="J43" s="9" t="s">
        <v>27</v>
      </c>
      <c r="K43" s="9">
        <v>72</v>
      </c>
      <c r="L43" s="9">
        <v>30</v>
      </c>
      <c r="M43" s="9" t="s">
        <v>41</v>
      </c>
      <c r="N43" s="9" t="s">
        <v>41</v>
      </c>
      <c r="O43" s="14">
        <f t="shared" si="10"/>
        <v>102</v>
      </c>
      <c r="P43" s="14"/>
      <c r="Q43" s="14">
        <f t="shared" si="11"/>
        <v>102</v>
      </c>
    </row>
    <row r="44" customFormat="1" ht="16" customHeight="1" spans="1:17">
      <c r="A44" s="9">
        <v>40</v>
      </c>
      <c r="B44" s="10" t="s">
        <v>123</v>
      </c>
      <c r="C44" s="10" t="s">
        <v>55</v>
      </c>
      <c r="D44" s="10" t="s">
        <v>144</v>
      </c>
      <c r="E44" s="9" t="s">
        <v>145</v>
      </c>
      <c r="F44" s="9" t="s">
        <v>23</v>
      </c>
      <c r="G44" s="9" t="s">
        <v>24</v>
      </c>
      <c r="H44" s="9" t="s">
        <v>25</v>
      </c>
      <c r="I44" s="16" t="s">
        <v>26</v>
      </c>
      <c r="J44" s="9" t="s">
        <v>27</v>
      </c>
      <c r="K44" s="14">
        <v>63</v>
      </c>
      <c r="L44" s="14">
        <v>34</v>
      </c>
      <c r="M44" s="9">
        <v>29</v>
      </c>
      <c r="N44" s="9">
        <v>23</v>
      </c>
      <c r="O44" s="14">
        <f t="shared" si="10"/>
        <v>149</v>
      </c>
      <c r="P44" s="9"/>
      <c r="Q44" s="14">
        <f t="shared" si="11"/>
        <v>149</v>
      </c>
    </row>
    <row r="45" customFormat="1" ht="16" customHeight="1" spans="1:17">
      <c r="A45" s="9">
        <v>41</v>
      </c>
      <c r="B45" s="10" t="s">
        <v>123</v>
      </c>
      <c r="C45" s="10" t="s">
        <v>58</v>
      </c>
      <c r="D45" s="10" t="s">
        <v>146</v>
      </c>
      <c r="E45" s="9" t="s">
        <v>147</v>
      </c>
      <c r="F45" s="9" t="s">
        <v>23</v>
      </c>
      <c r="G45" s="9" t="s">
        <v>148</v>
      </c>
      <c r="H45" s="9" t="s">
        <v>25</v>
      </c>
      <c r="I45" s="16" t="s">
        <v>54</v>
      </c>
      <c r="J45" s="9" t="s">
        <v>27</v>
      </c>
      <c r="K45" s="14">
        <v>58</v>
      </c>
      <c r="L45" s="14">
        <v>28</v>
      </c>
      <c r="M45" s="9">
        <v>27</v>
      </c>
      <c r="N45" s="9">
        <v>38</v>
      </c>
      <c r="O45" s="14">
        <f t="shared" si="10"/>
        <v>151</v>
      </c>
      <c r="P45" s="14">
        <v>8</v>
      </c>
      <c r="Q45" s="14">
        <f t="shared" si="11"/>
        <v>159</v>
      </c>
    </row>
    <row r="46" customFormat="1" ht="16" customHeight="1" spans="1:17">
      <c r="A46" s="9">
        <v>42</v>
      </c>
      <c r="B46" s="10" t="s">
        <v>123</v>
      </c>
      <c r="C46" s="10" t="s">
        <v>61</v>
      </c>
      <c r="D46" s="10" t="s">
        <v>149</v>
      </c>
      <c r="E46" s="9" t="s">
        <v>150</v>
      </c>
      <c r="F46" s="9" t="s">
        <v>37</v>
      </c>
      <c r="G46" s="9" t="s">
        <v>148</v>
      </c>
      <c r="H46" s="9" t="s">
        <v>25</v>
      </c>
      <c r="I46" s="16" t="s">
        <v>151</v>
      </c>
      <c r="J46" s="9" t="s">
        <v>27</v>
      </c>
      <c r="K46" s="14">
        <v>42</v>
      </c>
      <c r="L46" s="14">
        <v>26</v>
      </c>
      <c r="M46" s="9">
        <v>19</v>
      </c>
      <c r="N46" s="9">
        <v>20</v>
      </c>
      <c r="O46" s="14">
        <f t="shared" si="10"/>
        <v>107</v>
      </c>
      <c r="P46" s="14"/>
      <c r="Q46" s="14">
        <f t="shared" si="11"/>
        <v>107</v>
      </c>
    </row>
    <row r="47" customFormat="1" ht="16" customHeight="1" spans="1:17">
      <c r="A47" s="9">
        <v>43</v>
      </c>
      <c r="B47" s="10" t="s">
        <v>123</v>
      </c>
      <c r="C47" s="10" t="s">
        <v>64</v>
      </c>
      <c r="D47" s="10" t="s">
        <v>152</v>
      </c>
      <c r="E47" s="9" t="s">
        <v>153</v>
      </c>
      <c r="F47" s="9" t="s">
        <v>23</v>
      </c>
      <c r="G47" s="9" t="s">
        <v>24</v>
      </c>
      <c r="H47" s="9" t="s">
        <v>25</v>
      </c>
      <c r="I47" s="16" t="s">
        <v>26</v>
      </c>
      <c r="J47" s="9" t="s">
        <v>27</v>
      </c>
      <c r="K47" s="14">
        <v>59</v>
      </c>
      <c r="L47" s="14">
        <v>39</v>
      </c>
      <c r="M47" s="9">
        <v>18</v>
      </c>
      <c r="N47" s="9">
        <v>27</v>
      </c>
      <c r="O47" s="14">
        <f t="shared" si="10"/>
        <v>143</v>
      </c>
      <c r="P47" s="14"/>
      <c r="Q47" s="14">
        <f t="shared" si="11"/>
        <v>143</v>
      </c>
    </row>
    <row r="48" customFormat="1" ht="16" customHeight="1" spans="1:17">
      <c r="A48" s="9">
        <v>44</v>
      </c>
      <c r="B48" s="10" t="s">
        <v>123</v>
      </c>
      <c r="C48" s="10" t="s">
        <v>67</v>
      </c>
      <c r="D48" s="10" t="s">
        <v>154</v>
      </c>
      <c r="E48" s="9" t="s">
        <v>155</v>
      </c>
      <c r="F48" s="9" t="s">
        <v>23</v>
      </c>
      <c r="G48" s="9" t="s">
        <v>24</v>
      </c>
      <c r="H48" s="9" t="s">
        <v>25</v>
      </c>
      <c r="I48" s="16" t="s">
        <v>143</v>
      </c>
      <c r="J48" s="9" t="s">
        <v>27</v>
      </c>
      <c r="K48" s="9" t="s">
        <v>41</v>
      </c>
      <c r="L48" s="9" t="s">
        <v>41</v>
      </c>
      <c r="M48" s="9" t="s">
        <v>41</v>
      </c>
      <c r="N48" s="9" t="s">
        <v>41</v>
      </c>
      <c r="O48" s="14" t="s">
        <v>41</v>
      </c>
      <c r="P48" s="14"/>
      <c r="Q48" s="14" t="s">
        <v>41</v>
      </c>
    </row>
    <row r="49" customFormat="1" ht="16" customHeight="1" spans="1:17">
      <c r="A49" s="9">
        <v>45</v>
      </c>
      <c r="B49" s="10" t="s">
        <v>123</v>
      </c>
      <c r="C49" s="10" t="s">
        <v>71</v>
      </c>
      <c r="D49" s="10" t="s">
        <v>156</v>
      </c>
      <c r="E49" s="9" t="s">
        <v>157</v>
      </c>
      <c r="F49" s="9" t="s">
        <v>23</v>
      </c>
      <c r="G49" s="9" t="s">
        <v>24</v>
      </c>
      <c r="H49" s="9" t="s">
        <v>25</v>
      </c>
      <c r="I49" s="16" t="s">
        <v>26</v>
      </c>
      <c r="J49" s="9" t="s">
        <v>27</v>
      </c>
      <c r="K49" s="14">
        <v>79</v>
      </c>
      <c r="L49" s="14">
        <v>32</v>
      </c>
      <c r="M49" s="9">
        <v>42</v>
      </c>
      <c r="N49" s="9">
        <v>37</v>
      </c>
      <c r="O49" s="14">
        <f>SUM(K49:N49)</f>
        <v>190</v>
      </c>
      <c r="P49" s="14"/>
      <c r="Q49" s="14">
        <f>O49+P49</f>
        <v>190</v>
      </c>
    </row>
    <row r="50" customFormat="1" ht="16" customHeight="1" spans="1:17">
      <c r="A50" s="9">
        <v>46</v>
      </c>
      <c r="B50" s="10" t="s">
        <v>123</v>
      </c>
      <c r="C50" s="10" t="s">
        <v>74</v>
      </c>
      <c r="D50" s="10" t="s">
        <v>158</v>
      </c>
      <c r="E50" s="9" t="s">
        <v>159</v>
      </c>
      <c r="F50" s="9" t="s">
        <v>23</v>
      </c>
      <c r="G50" s="9" t="s">
        <v>24</v>
      </c>
      <c r="H50" s="9" t="s">
        <v>25</v>
      </c>
      <c r="I50" s="16" t="s">
        <v>26</v>
      </c>
      <c r="J50" s="9" t="s">
        <v>27</v>
      </c>
      <c r="K50" s="9" t="s">
        <v>41</v>
      </c>
      <c r="L50" s="9" t="s">
        <v>41</v>
      </c>
      <c r="M50" s="9" t="s">
        <v>41</v>
      </c>
      <c r="N50" s="9" t="s">
        <v>41</v>
      </c>
      <c r="O50" s="14" t="s">
        <v>41</v>
      </c>
      <c r="P50" s="14"/>
      <c r="Q50" s="14" t="s">
        <v>41</v>
      </c>
    </row>
    <row r="51" customFormat="1" ht="16" customHeight="1" spans="1:17">
      <c r="A51" s="9">
        <v>47</v>
      </c>
      <c r="B51" s="10" t="s">
        <v>123</v>
      </c>
      <c r="C51" s="10" t="s">
        <v>77</v>
      </c>
      <c r="D51" s="10" t="s">
        <v>160</v>
      </c>
      <c r="E51" s="9" t="s">
        <v>161</v>
      </c>
      <c r="F51" s="9" t="s">
        <v>23</v>
      </c>
      <c r="G51" s="9" t="s">
        <v>99</v>
      </c>
      <c r="H51" s="9" t="s">
        <v>25</v>
      </c>
      <c r="I51" s="16" t="s">
        <v>26</v>
      </c>
      <c r="J51" s="9" t="s">
        <v>27</v>
      </c>
      <c r="K51" s="14">
        <v>69</v>
      </c>
      <c r="L51" s="14">
        <v>41</v>
      </c>
      <c r="M51" s="9">
        <v>38</v>
      </c>
      <c r="N51" s="9">
        <v>31</v>
      </c>
      <c r="O51" s="14">
        <f>SUM(K51:N51)</f>
        <v>179</v>
      </c>
      <c r="P51" s="14"/>
      <c r="Q51" s="14">
        <f>O51+P51</f>
        <v>179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07638888888889" right="0.118055555555556" top="0.235416666666667" bottom="0.393055555555556" header="0.118055555555556" footer="0.0777777777777778"/>
  <pageSetup paperSize="9" scale="99" fitToHeight="100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17"/>
  <sheetViews>
    <sheetView workbookViewId="0">
      <selection activeCell="A1" sqref="A1:Q1"/>
    </sheetView>
  </sheetViews>
  <sheetFormatPr defaultColWidth="9" defaultRowHeight="13.5"/>
  <cols>
    <col min="1" max="1" width="8.5" style="3" customWidth="1"/>
    <col min="2" max="2" width="6.625" style="4" customWidth="1"/>
    <col min="3" max="3" width="6.875" style="4" customWidth="1"/>
    <col min="4" max="4" width="16.125" style="4" customWidth="1"/>
    <col min="5" max="5" width="9.875" style="3" customWidth="1"/>
    <col min="6" max="6" width="7.625" style="3" customWidth="1"/>
    <col min="7" max="7" width="6.5" style="3" customWidth="1"/>
    <col min="8" max="8" width="8.75" style="3" customWidth="1"/>
    <col min="9" max="9" width="14.7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1" ht="23.1" customHeight="1" spans="1:28">
      <c r="A2" s="6" t="s">
        <v>551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21" customHeight="1" spans="1:17">
      <c r="A5" s="9">
        <v>48</v>
      </c>
      <c r="B5" s="10" t="s">
        <v>123</v>
      </c>
      <c r="C5" s="10" t="s">
        <v>80</v>
      </c>
      <c r="D5" s="10" t="s">
        <v>162</v>
      </c>
      <c r="E5" s="9" t="s">
        <v>163</v>
      </c>
      <c r="F5" s="9" t="s">
        <v>23</v>
      </c>
      <c r="G5" s="9" t="s">
        <v>24</v>
      </c>
      <c r="H5" s="9" t="s">
        <v>25</v>
      </c>
      <c r="I5" s="9" t="s">
        <v>164</v>
      </c>
      <c r="J5" s="9" t="s">
        <v>165</v>
      </c>
      <c r="K5" s="9" t="s">
        <v>41</v>
      </c>
      <c r="L5" s="9" t="s">
        <v>41</v>
      </c>
      <c r="M5" s="9" t="s">
        <v>41</v>
      </c>
      <c r="N5" s="9" t="s">
        <v>41</v>
      </c>
      <c r="O5" s="14" t="s">
        <v>41</v>
      </c>
      <c r="P5" s="14"/>
      <c r="Q5" s="14" t="s">
        <v>41</v>
      </c>
    </row>
    <row r="6" customFormat="1" ht="21" customHeight="1" spans="1:17">
      <c r="A6" s="9">
        <v>49</v>
      </c>
      <c r="B6" s="10" t="s">
        <v>123</v>
      </c>
      <c r="C6" s="10" t="s">
        <v>83</v>
      </c>
      <c r="D6" s="10" t="s">
        <v>166</v>
      </c>
      <c r="E6" s="9" t="s">
        <v>167</v>
      </c>
      <c r="F6" s="9" t="s">
        <v>23</v>
      </c>
      <c r="G6" s="9" t="s">
        <v>24</v>
      </c>
      <c r="H6" s="9" t="s">
        <v>25</v>
      </c>
      <c r="I6" s="9" t="s">
        <v>164</v>
      </c>
      <c r="J6" s="9" t="s">
        <v>165</v>
      </c>
      <c r="K6" s="14">
        <v>64.5</v>
      </c>
      <c r="L6" s="14">
        <v>34</v>
      </c>
      <c r="M6" s="9">
        <v>31</v>
      </c>
      <c r="N6" s="9">
        <v>33</v>
      </c>
      <c r="O6" s="14">
        <f>SUM(K6:N6)</f>
        <v>162.5</v>
      </c>
      <c r="P6" s="14"/>
      <c r="Q6" s="14">
        <f>O6+P6</f>
        <v>162.5</v>
      </c>
    </row>
    <row r="7" customFormat="1" ht="21" customHeight="1" spans="1:17">
      <c r="A7" s="9">
        <v>50</v>
      </c>
      <c r="B7" s="10" t="s">
        <v>123</v>
      </c>
      <c r="C7" s="10" t="s">
        <v>87</v>
      </c>
      <c r="D7" s="10" t="s">
        <v>168</v>
      </c>
      <c r="E7" s="9" t="s">
        <v>169</v>
      </c>
      <c r="F7" s="9" t="s">
        <v>23</v>
      </c>
      <c r="G7" s="9" t="s">
        <v>99</v>
      </c>
      <c r="H7" s="9" t="s">
        <v>25</v>
      </c>
      <c r="I7" s="9" t="s">
        <v>164</v>
      </c>
      <c r="J7" s="9" t="s">
        <v>165</v>
      </c>
      <c r="K7" s="9" t="s">
        <v>41</v>
      </c>
      <c r="L7" s="9" t="s">
        <v>41</v>
      </c>
      <c r="M7" s="9" t="s">
        <v>41</v>
      </c>
      <c r="N7" s="9" t="s">
        <v>41</v>
      </c>
      <c r="O7" s="14" t="s">
        <v>41</v>
      </c>
      <c r="P7" s="14"/>
      <c r="Q7" s="14" t="s">
        <v>41</v>
      </c>
    </row>
    <row r="8" customFormat="1" ht="21" customHeight="1" spans="1:17">
      <c r="A8" s="9">
        <v>51</v>
      </c>
      <c r="B8" s="10" t="s">
        <v>123</v>
      </c>
      <c r="C8" s="10" t="s">
        <v>90</v>
      </c>
      <c r="D8" s="10" t="s">
        <v>170</v>
      </c>
      <c r="E8" s="9" t="s">
        <v>171</v>
      </c>
      <c r="F8" s="9" t="s">
        <v>23</v>
      </c>
      <c r="G8" s="9" t="s">
        <v>24</v>
      </c>
      <c r="H8" s="9" t="s">
        <v>25</v>
      </c>
      <c r="I8" s="9" t="s">
        <v>164</v>
      </c>
      <c r="J8" s="9" t="s">
        <v>165</v>
      </c>
      <c r="K8" s="14">
        <v>76</v>
      </c>
      <c r="L8" s="14">
        <v>20</v>
      </c>
      <c r="M8" s="9">
        <v>32</v>
      </c>
      <c r="N8" s="9">
        <v>37</v>
      </c>
      <c r="O8" s="14">
        <f t="shared" ref="O8:O10" si="0">SUM(K8:N8)</f>
        <v>165</v>
      </c>
      <c r="P8" s="9"/>
      <c r="Q8" s="14">
        <f t="shared" ref="Q8:Q10" si="1">O8+P8</f>
        <v>165</v>
      </c>
    </row>
    <row r="9" customFormat="1" ht="21" customHeight="1" spans="1:17">
      <c r="A9" s="9">
        <v>52</v>
      </c>
      <c r="B9" s="10" t="s">
        <v>123</v>
      </c>
      <c r="C9" s="10" t="s">
        <v>93</v>
      </c>
      <c r="D9" s="10" t="s">
        <v>172</v>
      </c>
      <c r="E9" s="9" t="s">
        <v>173</v>
      </c>
      <c r="F9" s="9" t="s">
        <v>23</v>
      </c>
      <c r="G9" s="9" t="s">
        <v>148</v>
      </c>
      <c r="H9" s="9" t="s">
        <v>25</v>
      </c>
      <c r="I9" s="9" t="s">
        <v>164</v>
      </c>
      <c r="J9" s="9" t="s">
        <v>165</v>
      </c>
      <c r="K9" s="9">
        <v>57</v>
      </c>
      <c r="L9" s="9">
        <v>19</v>
      </c>
      <c r="M9" s="9">
        <v>26</v>
      </c>
      <c r="N9" s="9">
        <v>27</v>
      </c>
      <c r="O9" s="14">
        <f t="shared" si="0"/>
        <v>129</v>
      </c>
      <c r="P9" s="14">
        <v>8</v>
      </c>
      <c r="Q9" s="14">
        <f t="shared" si="1"/>
        <v>137</v>
      </c>
    </row>
    <row r="10" customFormat="1" ht="21" customHeight="1" spans="1:17">
      <c r="A10" s="9">
        <v>53</v>
      </c>
      <c r="B10" s="10" t="s">
        <v>123</v>
      </c>
      <c r="C10" s="10" t="s">
        <v>96</v>
      </c>
      <c r="D10" s="10" t="s">
        <v>174</v>
      </c>
      <c r="E10" s="9" t="s">
        <v>175</v>
      </c>
      <c r="F10" s="9" t="s">
        <v>23</v>
      </c>
      <c r="G10" s="9" t="s">
        <v>24</v>
      </c>
      <c r="H10" s="9" t="s">
        <v>25</v>
      </c>
      <c r="I10" s="9" t="s">
        <v>164</v>
      </c>
      <c r="J10" s="9" t="s">
        <v>165</v>
      </c>
      <c r="K10" s="9">
        <v>78</v>
      </c>
      <c r="L10" s="9">
        <v>31</v>
      </c>
      <c r="M10" s="9">
        <v>37</v>
      </c>
      <c r="N10" s="9">
        <v>37</v>
      </c>
      <c r="O10" s="14">
        <f t="shared" si="0"/>
        <v>183</v>
      </c>
      <c r="P10" s="14"/>
      <c r="Q10" s="14">
        <f t="shared" si="1"/>
        <v>183</v>
      </c>
    </row>
    <row r="11" customFormat="1" ht="21" customHeight="1" spans="1:17">
      <c r="A11" s="9">
        <v>54</v>
      </c>
      <c r="B11" s="10" t="s">
        <v>123</v>
      </c>
      <c r="C11" s="10" t="s">
        <v>100</v>
      </c>
      <c r="D11" s="10" t="s">
        <v>176</v>
      </c>
      <c r="E11" s="9" t="s">
        <v>177</v>
      </c>
      <c r="F11" s="9" t="s">
        <v>23</v>
      </c>
      <c r="G11" s="9" t="s">
        <v>24</v>
      </c>
      <c r="H11" s="9" t="s">
        <v>25</v>
      </c>
      <c r="I11" s="9" t="s">
        <v>164</v>
      </c>
      <c r="J11" s="9" t="s">
        <v>165</v>
      </c>
      <c r="K11" s="9" t="s">
        <v>41</v>
      </c>
      <c r="L11" s="9" t="s">
        <v>41</v>
      </c>
      <c r="M11" s="9" t="s">
        <v>41</v>
      </c>
      <c r="N11" s="9" t="s">
        <v>41</v>
      </c>
      <c r="O11" s="14" t="s">
        <v>41</v>
      </c>
      <c r="P11" s="14"/>
      <c r="Q11" s="14" t="s">
        <v>41</v>
      </c>
    </row>
    <row r="12" customFormat="1" ht="21" customHeight="1" spans="1:17">
      <c r="A12" s="9">
        <v>55</v>
      </c>
      <c r="B12" s="10" t="s">
        <v>123</v>
      </c>
      <c r="C12" s="10" t="s">
        <v>103</v>
      </c>
      <c r="D12" s="10" t="s">
        <v>178</v>
      </c>
      <c r="E12" s="9" t="s">
        <v>179</v>
      </c>
      <c r="F12" s="9" t="s">
        <v>37</v>
      </c>
      <c r="G12" s="9" t="s">
        <v>24</v>
      </c>
      <c r="H12" s="9" t="s">
        <v>25</v>
      </c>
      <c r="I12" s="9" t="s">
        <v>164</v>
      </c>
      <c r="J12" s="9" t="s">
        <v>165</v>
      </c>
      <c r="K12" s="9">
        <v>36.5</v>
      </c>
      <c r="L12" s="9">
        <v>21</v>
      </c>
      <c r="M12" s="9">
        <v>19</v>
      </c>
      <c r="N12" s="9">
        <v>24</v>
      </c>
      <c r="O12" s="14">
        <f t="shared" ref="O12:O15" si="2">SUM(K12:N12)</f>
        <v>100.5</v>
      </c>
      <c r="P12" s="9"/>
      <c r="Q12" s="14">
        <f t="shared" ref="Q12:Q15" si="3">O12+P12</f>
        <v>100.5</v>
      </c>
    </row>
    <row r="13" customFormat="1" ht="21" customHeight="1" spans="1:17">
      <c r="A13" s="9">
        <v>56</v>
      </c>
      <c r="B13" s="10" t="s">
        <v>123</v>
      </c>
      <c r="C13" s="10" t="s">
        <v>106</v>
      </c>
      <c r="D13" s="10" t="s">
        <v>180</v>
      </c>
      <c r="E13" s="9" t="s">
        <v>181</v>
      </c>
      <c r="F13" s="9" t="s">
        <v>23</v>
      </c>
      <c r="G13" s="9" t="s">
        <v>24</v>
      </c>
      <c r="H13" s="9" t="s">
        <v>25</v>
      </c>
      <c r="I13" s="9" t="s">
        <v>182</v>
      </c>
      <c r="J13" s="9" t="s">
        <v>165</v>
      </c>
      <c r="K13" s="14">
        <v>65</v>
      </c>
      <c r="L13" s="14">
        <v>24</v>
      </c>
      <c r="M13" s="9">
        <v>27</v>
      </c>
      <c r="N13" s="9">
        <v>25</v>
      </c>
      <c r="O13" s="14">
        <f t="shared" si="2"/>
        <v>141</v>
      </c>
      <c r="P13" s="14"/>
      <c r="Q13" s="14">
        <f t="shared" si="3"/>
        <v>141</v>
      </c>
    </row>
    <row r="14" customFormat="1" ht="21" customHeight="1" spans="1:17">
      <c r="A14" s="9">
        <v>57</v>
      </c>
      <c r="B14" s="10" t="s">
        <v>123</v>
      </c>
      <c r="C14" s="10" t="s">
        <v>109</v>
      </c>
      <c r="D14" s="10" t="s">
        <v>183</v>
      </c>
      <c r="E14" s="9" t="s">
        <v>184</v>
      </c>
      <c r="F14" s="9" t="s">
        <v>23</v>
      </c>
      <c r="G14" s="9" t="s">
        <v>24</v>
      </c>
      <c r="H14" s="9" t="s">
        <v>25</v>
      </c>
      <c r="I14" s="9" t="s">
        <v>164</v>
      </c>
      <c r="J14" s="9" t="s">
        <v>165</v>
      </c>
      <c r="K14" s="9" t="s">
        <v>41</v>
      </c>
      <c r="L14" s="9" t="s">
        <v>41</v>
      </c>
      <c r="M14" s="9" t="s">
        <v>41</v>
      </c>
      <c r="N14" s="9" t="s">
        <v>41</v>
      </c>
      <c r="O14" s="14" t="s">
        <v>41</v>
      </c>
      <c r="P14" s="9"/>
      <c r="Q14" s="14" t="s">
        <v>41</v>
      </c>
    </row>
    <row r="15" customFormat="1" ht="21" customHeight="1" spans="1:17">
      <c r="A15" s="9">
        <v>58</v>
      </c>
      <c r="B15" s="10" t="s">
        <v>123</v>
      </c>
      <c r="C15" s="10" t="s">
        <v>113</v>
      </c>
      <c r="D15" s="10" t="s">
        <v>185</v>
      </c>
      <c r="E15" s="9" t="s">
        <v>186</v>
      </c>
      <c r="F15" s="9" t="s">
        <v>23</v>
      </c>
      <c r="G15" s="9" t="s">
        <v>187</v>
      </c>
      <c r="H15" s="9" t="s">
        <v>25</v>
      </c>
      <c r="I15" s="9" t="s">
        <v>164</v>
      </c>
      <c r="J15" s="9" t="s">
        <v>165</v>
      </c>
      <c r="K15" s="14">
        <v>52</v>
      </c>
      <c r="L15" s="14">
        <v>15</v>
      </c>
      <c r="M15" s="9">
        <v>22</v>
      </c>
      <c r="N15" s="9">
        <v>23</v>
      </c>
      <c r="O15" s="14">
        <f t="shared" si="2"/>
        <v>112</v>
      </c>
      <c r="P15" s="14"/>
      <c r="Q15" s="14">
        <f t="shared" si="3"/>
        <v>112</v>
      </c>
    </row>
    <row r="16" customFormat="1" ht="21" customHeight="1" spans="1:17">
      <c r="A16" s="9">
        <v>59</v>
      </c>
      <c r="B16" s="10" t="s">
        <v>123</v>
      </c>
      <c r="C16" s="10" t="s">
        <v>116</v>
      </c>
      <c r="D16" s="10" t="s">
        <v>188</v>
      </c>
      <c r="E16" s="9" t="s">
        <v>189</v>
      </c>
      <c r="F16" s="9" t="s">
        <v>23</v>
      </c>
      <c r="G16" s="9" t="s">
        <v>24</v>
      </c>
      <c r="H16" s="9" t="s">
        <v>25</v>
      </c>
      <c r="I16" s="9" t="s">
        <v>190</v>
      </c>
      <c r="J16" s="9" t="s">
        <v>165</v>
      </c>
      <c r="K16" s="9" t="s">
        <v>41</v>
      </c>
      <c r="L16" s="9" t="s">
        <v>41</v>
      </c>
      <c r="M16" s="9" t="s">
        <v>41</v>
      </c>
      <c r="N16" s="9" t="s">
        <v>41</v>
      </c>
      <c r="O16" s="14" t="s">
        <v>41</v>
      </c>
      <c r="P16" s="14"/>
      <c r="Q16" s="14" t="s">
        <v>41</v>
      </c>
    </row>
    <row r="17" customFormat="1" ht="21" customHeight="1" spans="1:17">
      <c r="A17" s="9">
        <v>60</v>
      </c>
      <c r="B17" s="10" t="s">
        <v>123</v>
      </c>
      <c r="C17" s="10" t="s">
        <v>120</v>
      </c>
      <c r="D17" s="10" t="s">
        <v>191</v>
      </c>
      <c r="E17" s="9" t="s">
        <v>192</v>
      </c>
      <c r="F17" s="9" t="s">
        <v>23</v>
      </c>
      <c r="G17" s="9" t="s">
        <v>24</v>
      </c>
      <c r="H17" s="9" t="s">
        <v>25</v>
      </c>
      <c r="I17" s="9" t="s">
        <v>164</v>
      </c>
      <c r="J17" s="9" t="s">
        <v>165</v>
      </c>
      <c r="K17" s="14">
        <v>67</v>
      </c>
      <c r="L17" s="14">
        <v>30</v>
      </c>
      <c r="M17" s="9">
        <v>39</v>
      </c>
      <c r="N17" s="9">
        <v>32</v>
      </c>
      <c r="O17" s="14">
        <f>SUM(K17:N17)</f>
        <v>168</v>
      </c>
      <c r="P17" s="14"/>
      <c r="Q17" s="14">
        <f>O17+P17</f>
        <v>168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51388888888889" right="0.751388888888889" top="0.354166666666667" bottom="0.471527777777778" header="0.235416666666667" footer="0.196527777777778"/>
  <pageSetup paperSize="9" scale="94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31"/>
  <sheetViews>
    <sheetView workbookViewId="0">
      <selection activeCell="A1" sqref="A1:Q1"/>
    </sheetView>
  </sheetViews>
  <sheetFormatPr defaultColWidth="9" defaultRowHeight="13.5"/>
  <cols>
    <col min="1" max="1" width="8.5" style="3" customWidth="1"/>
    <col min="2" max="2" width="6.625" style="4" customWidth="1"/>
    <col min="3" max="3" width="6.875" style="4" customWidth="1"/>
    <col min="4" max="4" width="16.125" style="4" customWidth="1"/>
    <col min="5" max="5" width="8.625" style="3" customWidth="1"/>
    <col min="6" max="6" width="6.875" style="3" customWidth="1"/>
    <col min="7" max="7" width="6.5" style="3" customWidth="1"/>
    <col min="8" max="8" width="8.75" style="3" customWidth="1"/>
    <col min="9" max="9" width="14.2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1" ht="23.1" customHeight="1" spans="1:28">
      <c r="A2" s="6" t="s">
        <v>552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21" customHeight="1" spans="1:17">
      <c r="A5" s="9">
        <v>61</v>
      </c>
      <c r="B5" s="10" t="s">
        <v>193</v>
      </c>
      <c r="C5" s="10" t="s">
        <v>20</v>
      </c>
      <c r="D5" s="10" t="s">
        <v>194</v>
      </c>
      <c r="E5" s="9" t="s">
        <v>195</v>
      </c>
      <c r="F5" s="9" t="s">
        <v>23</v>
      </c>
      <c r="G5" s="9" t="s">
        <v>196</v>
      </c>
      <c r="H5" s="9" t="s">
        <v>25</v>
      </c>
      <c r="I5" s="9" t="s">
        <v>197</v>
      </c>
      <c r="J5" s="9" t="s">
        <v>198</v>
      </c>
      <c r="K5" s="9" t="s">
        <v>41</v>
      </c>
      <c r="L5" s="9" t="s">
        <v>41</v>
      </c>
      <c r="M5" s="9" t="s">
        <v>41</v>
      </c>
      <c r="N5" s="9" t="s">
        <v>41</v>
      </c>
      <c r="O5" s="14" t="s">
        <v>41</v>
      </c>
      <c r="P5" s="14"/>
      <c r="Q5" s="14" t="s">
        <v>41</v>
      </c>
    </row>
    <row r="6" customFormat="1" ht="21" customHeight="1" spans="1:17">
      <c r="A6" s="9">
        <v>62</v>
      </c>
      <c r="B6" s="10" t="s">
        <v>193</v>
      </c>
      <c r="C6" s="10" t="s">
        <v>28</v>
      </c>
      <c r="D6" s="10" t="s">
        <v>199</v>
      </c>
      <c r="E6" s="9" t="s">
        <v>200</v>
      </c>
      <c r="F6" s="9" t="s">
        <v>23</v>
      </c>
      <c r="G6" s="9" t="s">
        <v>24</v>
      </c>
      <c r="H6" s="9" t="s">
        <v>25</v>
      </c>
      <c r="I6" s="9" t="s">
        <v>197</v>
      </c>
      <c r="J6" s="9" t="s">
        <v>198</v>
      </c>
      <c r="K6" s="14">
        <v>44</v>
      </c>
      <c r="L6" s="14">
        <v>35</v>
      </c>
      <c r="M6" s="9">
        <v>25</v>
      </c>
      <c r="N6" s="9">
        <v>27</v>
      </c>
      <c r="O6" s="14">
        <f t="shared" ref="O5:O16" si="0">SUM(K6:N6)</f>
        <v>131</v>
      </c>
      <c r="P6" s="14"/>
      <c r="Q6" s="14">
        <f t="shared" ref="Q5:Q16" si="1">O6+P6</f>
        <v>131</v>
      </c>
    </row>
    <row r="7" customFormat="1" ht="21" customHeight="1" spans="1:17">
      <c r="A7" s="9">
        <v>63</v>
      </c>
      <c r="B7" s="10" t="s">
        <v>193</v>
      </c>
      <c r="C7" s="10" t="s">
        <v>31</v>
      </c>
      <c r="D7" s="10" t="s">
        <v>201</v>
      </c>
      <c r="E7" s="9" t="s">
        <v>202</v>
      </c>
      <c r="F7" s="9" t="s">
        <v>23</v>
      </c>
      <c r="G7" s="9" t="s">
        <v>148</v>
      </c>
      <c r="H7" s="9" t="s">
        <v>25</v>
      </c>
      <c r="I7" s="9" t="s">
        <v>197</v>
      </c>
      <c r="J7" s="9" t="s">
        <v>198</v>
      </c>
      <c r="K7" s="9" t="s">
        <v>41</v>
      </c>
      <c r="L7" s="9" t="s">
        <v>41</v>
      </c>
      <c r="M7" s="9" t="s">
        <v>41</v>
      </c>
      <c r="N7" s="9" t="s">
        <v>41</v>
      </c>
      <c r="O7" s="14" t="s">
        <v>41</v>
      </c>
      <c r="P7" s="14"/>
      <c r="Q7" s="14" t="s">
        <v>41</v>
      </c>
    </row>
    <row r="8" customFormat="1" ht="21" customHeight="1" spans="1:17">
      <c r="A8" s="9">
        <v>64</v>
      </c>
      <c r="B8" s="10" t="s">
        <v>193</v>
      </c>
      <c r="C8" s="10" t="s">
        <v>34</v>
      </c>
      <c r="D8" s="10" t="s">
        <v>203</v>
      </c>
      <c r="E8" s="9" t="s">
        <v>204</v>
      </c>
      <c r="F8" s="9" t="s">
        <v>23</v>
      </c>
      <c r="G8" s="9" t="s">
        <v>99</v>
      </c>
      <c r="H8" s="9" t="s">
        <v>25</v>
      </c>
      <c r="I8" s="9" t="s">
        <v>197</v>
      </c>
      <c r="J8" s="9" t="s">
        <v>198</v>
      </c>
      <c r="K8" s="9" t="s">
        <v>41</v>
      </c>
      <c r="L8" s="9" t="s">
        <v>41</v>
      </c>
      <c r="M8" s="9" t="s">
        <v>41</v>
      </c>
      <c r="N8" s="9" t="s">
        <v>41</v>
      </c>
      <c r="O8" s="14" t="s">
        <v>41</v>
      </c>
      <c r="P8" s="14">
        <v>8</v>
      </c>
      <c r="Q8" s="14" t="s">
        <v>41</v>
      </c>
    </row>
    <row r="9" customFormat="1" ht="21" customHeight="1" spans="1:17">
      <c r="A9" s="9">
        <v>65</v>
      </c>
      <c r="B9" s="10" t="s">
        <v>193</v>
      </c>
      <c r="C9" s="10" t="s">
        <v>38</v>
      </c>
      <c r="D9" s="10" t="s">
        <v>205</v>
      </c>
      <c r="E9" s="9" t="s">
        <v>206</v>
      </c>
      <c r="F9" s="9" t="s">
        <v>37</v>
      </c>
      <c r="G9" s="9" t="s">
        <v>24</v>
      </c>
      <c r="H9" s="9" t="s">
        <v>25</v>
      </c>
      <c r="I9" s="9" t="s">
        <v>197</v>
      </c>
      <c r="J9" s="9" t="s">
        <v>198</v>
      </c>
      <c r="K9" s="14">
        <v>36</v>
      </c>
      <c r="L9" s="14">
        <v>18</v>
      </c>
      <c r="M9" s="9">
        <v>22</v>
      </c>
      <c r="N9" s="9">
        <v>22</v>
      </c>
      <c r="O9" s="14">
        <f t="shared" si="0"/>
        <v>98</v>
      </c>
      <c r="P9" s="14"/>
      <c r="Q9" s="14">
        <f t="shared" si="1"/>
        <v>98</v>
      </c>
    </row>
    <row r="10" customFormat="1" ht="21" customHeight="1" spans="1:17">
      <c r="A10" s="9">
        <v>66</v>
      </c>
      <c r="B10" s="10" t="s">
        <v>193</v>
      </c>
      <c r="C10" s="10" t="s">
        <v>42</v>
      </c>
      <c r="D10" s="10" t="s">
        <v>207</v>
      </c>
      <c r="E10" s="9" t="s">
        <v>208</v>
      </c>
      <c r="F10" s="9" t="s">
        <v>23</v>
      </c>
      <c r="G10" s="9" t="s">
        <v>24</v>
      </c>
      <c r="H10" s="9" t="s">
        <v>25</v>
      </c>
      <c r="I10" s="9" t="s">
        <v>197</v>
      </c>
      <c r="J10" s="9" t="s">
        <v>198</v>
      </c>
      <c r="K10" s="14">
        <v>56</v>
      </c>
      <c r="L10" s="14">
        <v>29</v>
      </c>
      <c r="M10" s="9">
        <v>24</v>
      </c>
      <c r="N10" s="9">
        <v>24</v>
      </c>
      <c r="O10" s="14">
        <f t="shared" si="0"/>
        <v>133</v>
      </c>
      <c r="P10" s="14"/>
      <c r="Q10" s="14">
        <f t="shared" si="1"/>
        <v>133</v>
      </c>
    </row>
    <row r="11" customFormat="1" ht="21" customHeight="1" spans="1:17">
      <c r="A11" s="9">
        <v>67</v>
      </c>
      <c r="B11" s="10" t="s">
        <v>193</v>
      </c>
      <c r="C11" s="10" t="s">
        <v>45</v>
      </c>
      <c r="D11" s="10" t="s">
        <v>209</v>
      </c>
      <c r="E11" s="9" t="s">
        <v>210</v>
      </c>
      <c r="F11" s="9" t="s">
        <v>23</v>
      </c>
      <c r="G11" s="9" t="s">
        <v>24</v>
      </c>
      <c r="H11" s="9" t="s">
        <v>25</v>
      </c>
      <c r="I11" s="9" t="s">
        <v>197</v>
      </c>
      <c r="J11" s="9" t="s">
        <v>198</v>
      </c>
      <c r="K11" s="14">
        <v>27</v>
      </c>
      <c r="L11" s="14">
        <v>23</v>
      </c>
      <c r="M11" s="9">
        <v>20</v>
      </c>
      <c r="N11" s="9">
        <v>28</v>
      </c>
      <c r="O11" s="14">
        <f t="shared" si="0"/>
        <v>98</v>
      </c>
      <c r="P11" s="14"/>
      <c r="Q11" s="14">
        <f t="shared" si="1"/>
        <v>98</v>
      </c>
    </row>
    <row r="12" customFormat="1" ht="21" customHeight="1" spans="1:17">
      <c r="A12" s="9">
        <v>68</v>
      </c>
      <c r="B12" s="10" t="s">
        <v>193</v>
      </c>
      <c r="C12" s="10" t="s">
        <v>48</v>
      </c>
      <c r="D12" s="10" t="s">
        <v>211</v>
      </c>
      <c r="E12" s="9" t="s">
        <v>212</v>
      </c>
      <c r="F12" s="9" t="s">
        <v>23</v>
      </c>
      <c r="G12" s="9" t="s">
        <v>24</v>
      </c>
      <c r="H12" s="9" t="s">
        <v>25</v>
      </c>
      <c r="I12" s="9" t="s">
        <v>197</v>
      </c>
      <c r="J12" s="9" t="s">
        <v>198</v>
      </c>
      <c r="K12" s="14">
        <v>68</v>
      </c>
      <c r="L12" s="14">
        <v>30</v>
      </c>
      <c r="M12" s="9">
        <v>29</v>
      </c>
      <c r="N12" s="9">
        <v>33</v>
      </c>
      <c r="O12" s="14">
        <f t="shared" si="0"/>
        <v>160</v>
      </c>
      <c r="P12" s="14"/>
      <c r="Q12" s="14">
        <f t="shared" si="1"/>
        <v>160</v>
      </c>
    </row>
    <row r="13" customFormat="1" ht="21" customHeight="1" spans="1:17">
      <c r="A13" s="9">
        <v>69</v>
      </c>
      <c r="B13" s="10" t="s">
        <v>193</v>
      </c>
      <c r="C13" s="10" t="s">
        <v>51</v>
      </c>
      <c r="D13" s="10" t="s">
        <v>213</v>
      </c>
      <c r="E13" s="9" t="s">
        <v>214</v>
      </c>
      <c r="F13" s="9" t="s">
        <v>23</v>
      </c>
      <c r="G13" s="9" t="s">
        <v>24</v>
      </c>
      <c r="H13" s="9" t="s">
        <v>25</v>
      </c>
      <c r="I13" s="9" t="s">
        <v>197</v>
      </c>
      <c r="J13" s="9" t="s">
        <v>198</v>
      </c>
      <c r="K13" s="14">
        <v>70</v>
      </c>
      <c r="L13" s="14">
        <v>32</v>
      </c>
      <c r="M13" s="9">
        <v>27</v>
      </c>
      <c r="N13" s="9">
        <v>29</v>
      </c>
      <c r="O13" s="14">
        <f t="shared" si="0"/>
        <v>158</v>
      </c>
      <c r="P13" s="14"/>
      <c r="Q13" s="14">
        <f t="shared" si="1"/>
        <v>158</v>
      </c>
    </row>
    <row r="14" customFormat="1" ht="21" customHeight="1" spans="1:17">
      <c r="A14" s="9">
        <v>70</v>
      </c>
      <c r="B14" s="10" t="s">
        <v>193</v>
      </c>
      <c r="C14" s="10" t="s">
        <v>55</v>
      </c>
      <c r="D14" s="10" t="s">
        <v>215</v>
      </c>
      <c r="E14" s="9" t="s">
        <v>216</v>
      </c>
      <c r="F14" s="9" t="s">
        <v>23</v>
      </c>
      <c r="G14" s="9" t="s">
        <v>24</v>
      </c>
      <c r="H14" s="9" t="s">
        <v>25</v>
      </c>
      <c r="I14" s="9" t="s">
        <v>217</v>
      </c>
      <c r="J14" s="9" t="s">
        <v>198</v>
      </c>
      <c r="K14" s="14">
        <v>96</v>
      </c>
      <c r="L14" s="14">
        <v>32</v>
      </c>
      <c r="M14" s="9">
        <v>38</v>
      </c>
      <c r="N14" s="9">
        <v>41</v>
      </c>
      <c r="O14" s="14">
        <f t="shared" si="0"/>
        <v>207</v>
      </c>
      <c r="P14" s="14"/>
      <c r="Q14" s="14">
        <f t="shared" si="1"/>
        <v>207</v>
      </c>
    </row>
    <row r="15" customFormat="1" ht="21" customHeight="1" spans="1:17">
      <c r="A15" s="9">
        <v>71</v>
      </c>
      <c r="B15" s="10" t="s">
        <v>193</v>
      </c>
      <c r="C15" s="10" t="s">
        <v>58</v>
      </c>
      <c r="D15" s="10" t="s">
        <v>218</v>
      </c>
      <c r="E15" s="9" t="s">
        <v>219</v>
      </c>
      <c r="F15" s="9" t="s">
        <v>37</v>
      </c>
      <c r="G15" s="9" t="s">
        <v>24</v>
      </c>
      <c r="H15" s="9" t="s">
        <v>25</v>
      </c>
      <c r="I15" s="9" t="s">
        <v>197</v>
      </c>
      <c r="J15" s="9" t="s">
        <v>198</v>
      </c>
      <c r="K15" s="14">
        <v>87</v>
      </c>
      <c r="L15" s="14">
        <v>45</v>
      </c>
      <c r="M15" s="9">
        <v>34</v>
      </c>
      <c r="N15" s="9">
        <v>30</v>
      </c>
      <c r="O15" s="14">
        <f t="shared" si="0"/>
        <v>196</v>
      </c>
      <c r="P15" s="14"/>
      <c r="Q15" s="14">
        <f t="shared" si="1"/>
        <v>196</v>
      </c>
    </row>
    <row r="16" customFormat="1" ht="21" customHeight="1" spans="1:17">
      <c r="A16" s="9">
        <v>72</v>
      </c>
      <c r="B16" s="10" t="s">
        <v>193</v>
      </c>
      <c r="C16" s="10" t="s">
        <v>61</v>
      </c>
      <c r="D16" s="10" t="s">
        <v>220</v>
      </c>
      <c r="E16" s="9" t="s">
        <v>221</v>
      </c>
      <c r="F16" s="9" t="s">
        <v>23</v>
      </c>
      <c r="G16" s="9" t="s">
        <v>24</v>
      </c>
      <c r="H16" s="9" t="s">
        <v>25</v>
      </c>
      <c r="I16" s="9" t="s">
        <v>197</v>
      </c>
      <c r="J16" s="9" t="s">
        <v>198</v>
      </c>
      <c r="K16" s="14">
        <v>65</v>
      </c>
      <c r="L16" s="14">
        <v>37</v>
      </c>
      <c r="M16" s="9">
        <v>28</v>
      </c>
      <c r="N16" s="9">
        <v>28</v>
      </c>
      <c r="O16" s="14">
        <f t="shared" si="0"/>
        <v>158</v>
      </c>
      <c r="P16" s="14"/>
      <c r="Q16" s="14">
        <f t="shared" si="1"/>
        <v>158</v>
      </c>
    </row>
    <row r="17" customFormat="1" ht="21" customHeight="1" spans="1:17">
      <c r="A17" s="9">
        <v>73</v>
      </c>
      <c r="B17" s="10" t="s">
        <v>193</v>
      </c>
      <c r="C17" s="10" t="s">
        <v>64</v>
      </c>
      <c r="D17" s="10" t="s">
        <v>222</v>
      </c>
      <c r="E17" s="9" t="s">
        <v>223</v>
      </c>
      <c r="F17" s="9" t="s">
        <v>23</v>
      </c>
      <c r="G17" s="9" t="s">
        <v>224</v>
      </c>
      <c r="H17" s="9" t="s">
        <v>25</v>
      </c>
      <c r="I17" s="9" t="s">
        <v>197</v>
      </c>
      <c r="J17" s="9" t="s">
        <v>198</v>
      </c>
      <c r="K17" s="9" t="s">
        <v>41</v>
      </c>
      <c r="L17" s="9" t="s">
        <v>41</v>
      </c>
      <c r="M17" s="9" t="s">
        <v>41</v>
      </c>
      <c r="N17" s="9" t="s">
        <v>41</v>
      </c>
      <c r="O17" s="14" t="s">
        <v>41</v>
      </c>
      <c r="P17" s="14"/>
      <c r="Q17" s="14" t="s">
        <v>41</v>
      </c>
    </row>
    <row r="18" customFormat="1" ht="21" customHeight="1" spans="1:17">
      <c r="A18" s="9">
        <v>74</v>
      </c>
      <c r="B18" s="10" t="s">
        <v>193</v>
      </c>
      <c r="C18" s="10" t="s">
        <v>67</v>
      </c>
      <c r="D18" s="10" t="s">
        <v>225</v>
      </c>
      <c r="E18" s="9" t="s">
        <v>226</v>
      </c>
      <c r="F18" s="9" t="s">
        <v>23</v>
      </c>
      <c r="G18" s="9" t="s">
        <v>24</v>
      </c>
      <c r="H18" s="9" t="s">
        <v>25</v>
      </c>
      <c r="I18" s="9" t="s">
        <v>197</v>
      </c>
      <c r="J18" s="9" t="s">
        <v>198</v>
      </c>
      <c r="K18" s="14">
        <v>51</v>
      </c>
      <c r="L18" s="14">
        <v>29</v>
      </c>
      <c r="M18" s="9">
        <v>39</v>
      </c>
      <c r="N18" s="9">
        <v>41</v>
      </c>
      <c r="O18" s="14">
        <f t="shared" ref="O18:O24" si="2">SUM(K18:N18)</f>
        <v>160</v>
      </c>
      <c r="P18" s="14"/>
      <c r="Q18" s="14">
        <f t="shared" ref="Q18:Q24" si="3">O18+P18</f>
        <v>160</v>
      </c>
    </row>
    <row r="19" customFormat="1" ht="21" customHeight="1" spans="1:17">
      <c r="A19" s="9">
        <v>75</v>
      </c>
      <c r="B19" s="10" t="s">
        <v>193</v>
      </c>
      <c r="C19" s="10" t="s">
        <v>71</v>
      </c>
      <c r="D19" s="10" t="s">
        <v>227</v>
      </c>
      <c r="E19" s="9" t="s">
        <v>228</v>
      </c>
      <c r="F19" s="9" t="s">
        <v>23</v>
      </c>
      <c r="G19" s="9" t="s">
        <v>24</v>
      </c>
      <c r="H19" s="9" t="s">
        <v>25</v>
      </c>
      <c r="I19" s="9" t="s">
        <v>217</v>
      </c>
      <c r="J19" s="9" t="s">
        <v>198</v>
      </c>
      <c r="K19" s="14">
        <v>69</v>
      </c>
      <c r="L19" s="14">
        <v>23</v>
      </c>
      <c r="M19" s="9">
        <v>24</v>
      </c>
      <c r="N19" s="9">
        <v>23</v>
      </c>
      <c r="O19" s="14">
        <f t="shared" si="2"/>
        <v>139</v>
      </c>
      <c r="P19" s="14"/>
      <c r="Q19" s="14">
        <f t="shared" si="3"/>
        <v>139</v>
      </c>
    </row>
    <row r="20" customFormat="1" ht="21" customHeight="1" spans="1:17">
      <c r="A20" s="9">
        <v>76</v>
      </c>
      <c r="B20" s="10" t="s">
        <v>193</v>
      </c>
      <c r="C20" s="10" t="s">
        <v>74</v>
      </c>
      <c r="D20" s="10" t="s">
        <v>229</v>
      </c>
      <c r="E20" s="9" t="s">
        <v>230</v>
      </c>
      <c r="F20" s="9" t="s">
        <v>23</v>
      </c>
      <c r="G20" s="9" t="s">
        <v>24</v>
      </c>
      <c r="H20" s="9" t="s">
        <v>25</v>
      </c>
      <c r="I20" s="9" t="s">
        <v>231</v>
      </c>
      <c r="J20" s="9" t="s">
        <v>198</v>
      </c>
      <c r="K20" s="14">
        <v>15</v>
      </c>
      <c r="L20" s="14">
        <v>26</v>
      </c>
      <c r="M20" s="9">
        <v>25</v>
      </c>
      <c r="N20" s="9">
        <v>24</v>
      </c>
      <c r="O20" s="14">
        <f t="shared" si="2"/>
        <v>90</v>
      </c>
      <c r="P20" s="9"/>
      <c r="Q20" s="14">
        <f t="shared" si="3"/>
        <v>90</v>
      </c>
    </row>
    <row r="21" customFormat="1" ht="21" customHeight="1" spans="1:17">
      <c r="A21" s="9">
        <v>77</v>
      </c>
      <c r="B21" s="10" t="s">
        <v>193</v>
      </c>
      <c r="C21" s="10" t="s">
        <v>77</v>
      </c>
      <c r="D21" s="10" t="s">
        <v>232</v>
      </c>
      <c r="E21" s="9" t="s">
        <v>233</v>
      </c>
      <c r="F21" s="9" t="s">
        <v>23</v>
      </c>
      <c r="G21" s="9" t="s">
        <v>24</v>
      </c>
      <c r="H21" s="9" t="s">
        <v>25</v>
      </c>
      <c r="I21" s="9" t="s">
        <v>234</v>
      </c>
      <c r="J21" s="9" t="s">
        <v>198</v>
      </c>
      <c r="K21" s="14">
        <v>64</v>
      </c>
      <c r="L21" s="14">
        <v>37</v>
      </c>
      <c r="M21" s="9">
        <v>36</v>
      </c>
      <c r="N21" s="9">
        <v>41</v>
      </c>
      <c r="O21" s="14">
        <f t="shared" si="2"/>
        <v>178</v>
      </c>
      <c r="P21" s="14"/>
      <c r="Q21" s="14">
        <f t="shared" si="3"/>
        <v>178</v>
      </c>
    </row>
    <row r="22" customFormat="1" ht="21" customHeight="1" spans="1:17">
      <c r="A22" s="9">
        <v>78</v>
      </c>
      <c r="B22" s="10" t="s">
        <v>193</v>
      </c>
      <c r="C22" s="10" t="s">
        <v>80</v>
      </c>
      <c r="D22" s="10" t="s">
        <v>235</v>
      </c>
      <c r="E22" s="9" t="s">
        <v>236</v>
      </c>
      <c r="F22" s="9" t="s">
        <v>37</v>
      </c>
      <c r="G22" s="9" t="s">
        <v>24</v>
      </c>
      <c r="H22" s="9" t="s">
        <v>25</v>
      </c>
      <c r="I22" s="9" t="s">
        <v>197</v>
      </c>
      <c r="J22" s="9" t="s">
        <v>198</v>
      </c>
      <c r="K22" s="14">
        <v>82</v>
      </c>
      <c r="L22" s="14">
        <v>27</v>
      </c>
      <c r="M22" s="9">
        <v>37</v>
      </c>
      <c r="N22" s="9">
        <v>38</v>
      </c>
      <c r="O22" s="14">
        <f t="shared" si="2"/>
        <v>184</v>
      </c>
      <c r="P22" s="14"/>
      <c r="Q22" s="14">
        <f t="shared" si="3"/>
        <v>184</v>
      </c>
    </row>
    <row r="23" customFormat="1" ht="21" customHeight="1" spans="1:17">
      <c r="A23" s="9">
        <v>79</v>
      </c>
      <c r="B23" s="10" t="s">
        <v>193</v>
      </c>
      <c r="C23" s="10" t="s">
        <v>83</v>
      </c>
      <c r="D23" s="10" t="s">
        <v>237</v>
      </c>
      <c r="E23" s="9" t="s">
        <v>238</v>
      </c>
      <c r="F23" s="9" t="s">
        <v>23</v>
      </c>
      <c r="G23" s="9" t="s">
        <v>99</v>
      </c>
      <c r="H23" s="9" t="s">
        <v>25</v>
      </c>
      <c r="I23" s="9" t="s">
        <v>239</v>
      </c>
      <c r="J23" s="9" t="s">
        <v>198</v>
      </c>
      <c r="K23" s="9">
        <v>56</v>
      </c>
      <c r="L23" s="9">
        <v>10</v>
      </c>
      <c r="M23" s="9">
        <v>18</v>
      </c>
      <c r="N23" s="9">
        <v>21</v>
      </c>
      <c r="O23" s="14">
        <f t="shared" si="2"/>
        <v>105</v>
      </c>
      <c r="P23" s="14"/>
      <c r="Q23" s="14">
        <f t="shared" si="3"/>
        <v>105</v>
      </c>
    </row>
    <row r="24" customFormat="1" ht="21" customHeight="1" spans="1:17">
      <c r="A24" s="9">
        <v>80</v>
      </c>
      <c r="B24" s="10" t="s">
        <v>193</v>
      </c>
      <c r="C24" s="10" t="s">
        <v>87</v>
      </c>
      <c r="D24" s="10" t="s">
        <v>240</v>
      </c>
      <c r="E24" s="9" t="s">
        <v>241</v>
      </c>
      <c r="F24" s="9" t="s">
        <v>37</v>
      </c>
      <c r="G24" s="9" t="s">
        <v>24</v>
      </c>
      <c r="H24" s="9" t="s">
        <v>25</v>
      </c>
      <c r="I24" s="9" t="s">
        <v>197</v>
      </c>
      <c r="J24" s="9" t="s">
        <v>198</v>
      </c>
      <c r="K24" s="14">
        <v>32</v>
      </c>
      <c r="L24" s="14">
        <v>22</v>
      </c>
      <c r="M24" s="9">
        <v>23</v>
      </c>
      <c r="N24" s="9">
        <v>28</v>
      </c>
      <c r="O24" s="14">
        <f t="shared" si="2"/>
        <v>105</v>
      </c>
      <c r="P24" s="14"/>
      <c r="Q24" s="14">
        <f t="shared" si="3"/>
        <v>105</v>
      </c>
    </row>
    <row r="25" customFormat="1" ht="21" customHeight="1" spans="1:17">
      <c r="A25" s="9">
        <v>81</v>
      </c>
      <c r="B25" s="10" t="s">
        <v>193</v>
      </c>
      <c r="C25" s="10" t="s">
        <v>90</v>
      </c>
      <c r="D25" s="10" t="s">
        <v>242</v>
      </c>
      <c r="E25" s="9" t="s">
        <v>243</v>
      </c>
      <c r="F25" s="9" t="s">
        <v>23</v>
      </c>
      <c r="G25" s="9" t="s">
        <v>24</v>
      </c>
      <c r="H25" s="9" t="s">
        <v>25</v>
      </c>
      <c r="I25" s="9" t="s">
        <v>197</v>
      </c>
      <c r="J25" s="9" t="s">
        <v>198</v>
      </c>
      <c r="K25" s="9" t="s">
        <v>41</v>
      </c>
      <c r="L25" s="9" t="s">
        <v>41</v>
      </c>
      <c r="M25" s="9" t="s">
        <v>41</v>
      </c>
      <c r="N25" s="9" t="s">
        <v>41</v>
      </c>
      <c r="O25" s="14" t="s">
        <v>41</v>
      </c>
      <c r="P25" s="14"/>
      <c r="Q25" s="14" t="s">
        <v>41</v>
      </c>
    </row>
    <row r="26" customFormat="1" ht="21" customHeight="1" spans="1:17">
      <c r="A26" s="9">
        <v>82</v>
      </c>
      <c r="B26" s="10" t="s">
        <v>193</v>
      </c>
      <c r="C26" s="10" t="s">
        <v>93</v>
      </c>
      <c r="D26" s="10" t="s">
        <v>244</v>
      </c>
      <c r="E26" s="9" t="s">
        <v>245</v>
      </c>
      <c r="F26" s="9" t="s">
        <v>23</v>
      </c>
      <c r="G26" s="9" t="s">
        <v>24</v>
      </c>
      <c r="H26" s="9" t="s">
        <v>25</v>
      </c>
      <c r="I26" s="9" t="s">
        <v>197</v>
      </c>
      <c r="J26" s="9" t="s">
        <v>198</v>
      </c>
      <c r="K26" s="14">
        <v>56</v>
      </c>
      <c r="L26" s="14">
        <v>34</v>
      </c>
      <c r="M26" s="9">
        <v>32</v>
      </c>
      <c r="N26" s="9">
        <v>33</v>
      </c>
      <c r="O26" s="14">
        <f t="shared" ref="O26:O36" si="4">SUM(K26:N26)</f>
        <v>155</v>
      </c>
      <c r="P26" s="14"/>
      <c r="Q26" s="14">
        <f t="shared" ref="Q26:Q36" si="5">O26+P26</f>
        <v>155</v>
      </c>
    </row>
    <row r="27" customFormat="1" ht="21" customHeight="1" spans="1:17">
      <c r="A27" s="9">
        <v>83</v>
      </c>
      <c r="B27" s="10" t="s">
        <v>193</v>
      </c>
      <c r="C27" s="10" t="s">
        <v>96</v>
      </c>
      <c r="D27" s="10" t="s">
        <v>246</v>
      </c>
      <c r="E27" s="9" t="s">
        <v>247</v>
      </c>
      <c r="F27" s="9" t="s">
        <v>23</v>
      </c>
      <c r="G27" s="9" t="s">
        <v>24</v>
      </c>
      <c r="H27" s="9" t="s">
        <v>25</v>
      </c>
      <c r="I27" s="9" t="s">
        <v>197</v>
      </c>
      <c r="J27" s="9" t="s">
        <v>198</v>
      </c>
      <c r="K27" s="14">
        <v>48</v>
      </c>
      <c r="L27" s="14">
        <v>21</v>
      </c>
      <c r="M27" s="9">
        <v>15</v>
      </c>
      <c r="N27" s="9">
        <v>25</v>
      </c>
      <c r="O27" s="14">
        <f t="shared" si="4"/>
        <v>109</v>
      </c>
      <c r="P27" s="14"/>
      <c r="Q27" s="14">
        <f t="shared" si="5"/>
        <v>109</v>
      </c>
    </row>
    <row r="28" customFormat="1" ht="21" customHeight="1" spans="1:17">
      <c r="A28" s="9">
        <v>84</v>
      </c>
      <c r="B28" s="10" t="s">
        <v>193</v>
      </c>
      <c r="C28" s="10" t="s">
        <v>100</v>
      </c>
      <c r="D28" s="10" t="s">
        <v>248</v>
      </c>
      <c r="E28" s="9" t="s">
        <v>249</v>
      </c>
      <c r="F28" s="9" t="s">
        <v>37</v>
      </c>
      <c r="G28" s="9" t="s">
        <v>24</v>
      </c>
      <c r="H28" s="9" t="s">
        <v>25</v>
      </c>
      <c r="I28" s="9" t="s">
        <v>197</v>
      </c>
      <c r="J28" s="9" t="s">
        <v>198</v>
      </c>
      <c r="K28" s="14">
        <v>78</v>
      </c>
      <c r="L28" s="14">
        <v>24</v>
      </c>
      <c r="M28" s="9">
        <v>22</v>
      </c>
      <c r="N28" s="9">
        <v>23</v>
      </c>
      <c r="O28" s="14">
        <f t="shared" si="4"/>
        <v>147</v>
      </c>
      <c r="P28" s="14"/>
      <c r="Q28" s="14">
        <f t="shared" si="5"/>
        <v>147</v>
      </c>
    </row>
    <row r="29" customFormat="1" ht="21" customHeight="1" spans="1:17">
      <c r="A29" s="9">
        <v>85</v>
      </c>
      <c r="B29" s="10" t="s">
        <v>193</v>
      </c>
      <c r="C29" s="10" t="s">
        <v>103</v>
      </c>
      <c r="D29" s="10" t="s">
        <v>250</v>
      </c>
      <c r="E29" s="9" t="s">
        <v>251</v>
      </c>
      <c r="F29" s="9" t="s">
        <v>37</v>
      </c>
      <c r="G29" s="9" t="s">
        <v>24</v>
      </c>
      <c r="H29" s="9" t="s">
        <v>25</v>
      </c>
      <c r="I29" s="9" t="s">
        <v>197</v>
      </c>
      <c r="J29" s="9" t="s">
        <v>198</v>
      </c>
      <c r="K29" s="14">
        <v>77</v>
      </c>
      <c r="L29" s="14">
        <v>39</v>
      </c>
      <c r="M29" s="9">
        <v>30</v>
      </c>
      <c r="N29" s="9">
        <v>30</v>
      </c>
      <c r="O29" s="14">
        <f t="shared" si="4"/>
        <v>176</v>
      </c>
      <c r="P29" s="9"/>
      <c r="Q29" s="14">
        <f t="shared" si="5"/>
        <v>176</v>
      </c>
    </row>
    <row r="30" customFormat="1" ht="21" customHeight="1" spans="1:17">
      <c r="A30" s="9">
        <v>86</v>
      </c>
      <c r="B30" s="10" t="s">
        <v>193</v>
      </c>
      <c r="C30" s="10" t="s">
        <v>106</v>
      </c>
      <c r="D30" s="10" t="s">
        <v>252</v>
      </c>
      <c r="E30" s="9" t="s">
        <v>253</v>
      </c>
      <c r="F30" s="9" t="s">
        <v>23</v>
      </c>
      <c r="G30" s="9" t="s">
        <v>24</v>
      </c>
      <c r="H30" s="9" t="s">
        <v>25</v>
      </c>
      <c r="I30" s="9" t="s">
        <v>197</v>
      </c>
      <c r="J30" s="9" t="s">
        <v>198</v>
      </c>
      <c r="K30" s="14">
        <v>50</v>
      </c>
      <c r="L30" s="14">
        <v>24</v>
      </c>
      <c r="M30" s="9">
        <v>26</v>
      </c>
      <c r="N30" s="9">
        <v>26</v>
      </c>
      <c r="O30" s="14">
        <f t="shared" si="4"/>
        <v>126</v>
      </c>
      <c r="P30" s="14"/>
      <c r="Q30" s="14">
        <f t="shared" si="5"/>
        <v>126</v>
      </c>
    </row>
    <row r="31" customFormat="1" ht="21" customHeight="1" spans="1:17">
      <c r="A31" s="9">
        <v>87</v>
      </c>
      <c r="B31" s="10" t="s">
        <v>193</v>
      </c>
      <c r="C31" s="10" t="s">
        <v>109</v>
      </c>
      <c r="D31" s="10" t="s">
        <v>254</v>
      </c>
      <c r="E31" s="9" t="s">
        <v>255</v>
      </c>
      <c r="F31" s="9" t="s">
        <v>23</v>
      </c>
      <c r="G31" s="9" t="s">
        <v>24</v>
      </c>
      <c r="H31" s="9" t="s">
        <v>25</v>
      </c>
      <c r="I31" s="9" t="s">
        <v>197</v>
      </c>
      <c r="J31" s="9" t="s">
        <v>198</v>
      </c>
      <c r="K31" s="14">
        <v>71</v>
      </c>
      <c r="L31" s="14">
        <v>30</v>
      </c>
      <c r="M31" s="9">
        <v>28</v>
      </c>
      <c r="N31" s="9">
        <v>27</v>
      </c>
      <c r="O31" s="14">
        <f t="shared" si="4"/>
        <v>156</v>
      </c>
      <c r="P31" s="14"/>
      <c r="Q31" s="14">
        <f t="shared" si="5"/>
        <v>156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51388888888889" right="0.275" top="0.393055555555556" bottom="0.393055555555556" header="0.235416666666667" footer="0.15625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8"/>
  <sheetViews>
    <sheetView workbookViewId="0">
      <selection activeCell="A1" sqref="A1:Q1"/>
    </sheetView>
  </sheetViews>
  <sheetFormatPr defaultColWidth="9" defaultRowHeight="13.5"/>
  <cols>
    <col min="1" max="1" width="8.5" style="3" customWidth="1"/>
    <col min="2" max="2" width="6.625" style="4" customWidth="1"/>
    <col min="3" max="3" width="6.875" style="4" customWidth="1"/>
    <col min="4" max="4" width="16.125" style="4" customWidth="1"/>
    <col min="5" max="5" width="9.875" style="3" customWidth="1"/>
    <col min="6" max="6" width="7.625" style="3" customWidth="1"/>
    <col min="7" max="7" width="6.5" style="3" customWidth="1"/>
    <col min="8" max="8" width="8.75" style="3" customWidth="1"/>
    <col min="9" max="9" width="11.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1" ht="23.1" customHeight="1" spans="1:28">
      <c r="A2" s="6" t="s">
        <v>553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21" customHeight="1" spans="1:17">
      <c r="A5" s="9">
        <v>88</v>
      </c>
      <c r="B5" s="10" t="s">
        <v>256</v>
      </c>
      <c r="C5" s="10" t="s">
        <v>20</v>
      </c>
      <c r="D5" s="10" t="s">
        <v>257</v>
      </c>
      <c r="E5" s="9" t="s">
        <v>258</v>
      </c>
      <c r="F5" s="9" t="s">
        <v>23</v>
      </c>
      <c r="G5" s="9" t="s">
        <v>24</v>
      </c>
      <c r="H5" s="9" t="s">
        <v>25</v>
      </c>
      <c r="I5" s="9" t="s">
        <v>259</v>
      </c>
      <c r="J5" s="9" t="s">
        <v>260</v>
      </c>
      <c r="K5" s="14">
        <v>65</v>
      </c>
      <c r="L5" s="14">
        <v>21</v>
      </c>
      <c r="M5" s="9">
        <v>29</v>
      </c>
      <c r="N5" s="9">
        <v>33</v>
      </c>
      <c r="O5" s="14">
        <f>SUM(K5:N5)</f>
        <v>148</v>
      </c>
      <c r="P5" s="14"/>
      <c r="Q5" s="14">
        <f>O5+P5</f>
        <v>148</v>
      </c>
    </row>
    <row r="6" customFormat="1" ht="21" customHeight="1" spans="1:17">
      <c r="A6" s="9">
        <v>89</v>
      </c>
      <c r="B6" s="10" t="s">
        <v>256</v>
      </c>
      <c r="C6" s="10" t="s">
        <v>28</v>
      </c>
      <c r="D6" s="10" t="s">
        <v>261</v>
      </c>
      <c r="E6" s="9" t="s">
        <v>262</v>
      </c>
      <c r="F6" s="9" t="s">
        <v>37</v>
      </c>
      <c r="G6" s="9" t="s">
        <v>24</v>
      </c>
      <c r="H6" s="9" t="s">
        <v>25</v>
      </c>
      <c r="I6" s="9" t="s">
        <v>259</v>
      </c>
      <c r="J6" s="9" t="s">
        <v>260</v>
      </c>
      <c r="K6" s="14">
        <v>24</v>
      </c>
      <c r="L6" s="14">
        <v>22</v>
      </c>
      <c r="M6" s="9">
        <v>22</v>
      </c>
      <c r="N6" s="9">
        <v>21</v>
      </c>
      <c r="O6" s="14">
        <f>SUM(K6:N6)</f>
        <v>89</v>
      </c>
      <c r="P6" s="14"/>
      <c r="Q6" s="14">
        <f>O6+P6</f>
        <v>89</v>
      </c>
    </row>
    <row r="7" customFormat="1" ht="21" customHeight="1" spans="1:17">
      <c r="A7" s="9">
        <v>90</v>
      </c>
      <c r="B7" s="10" t="s">
        <v>256</v>
      </c>
      <c r="C7" s="10" t="s">
        <v>31</v>
      </c>
      <c r="D7" s="10" t="s">
        <v>263</v>
      </c>
      <c r="E7" s="9" t="s">
        <v>264</v>
      </c>
      <c r="F7" s="9" t="s">
        <v>23</v>
      </c>
      <c r="G7" s="9" t="s">
        <v>24</v>
      </c>
      <c r="H7" s="9" t="s">
        <v>25</v>
      </c>
      <c r="I7" s="9" t="s">
        <v>259</v>
      </c>
      <c r="J7" s="9" t="s">
        <v>260</v>
      </c>
      <c r="K7" s="14">
        <v>26</v>
      </c>
      <c r="L7" s="14">
        <v>11</v>
      </c>
      <c r="M7" s="9">
        <v>17</v>
      </c>
      <c r="N7" s="9">
        <v>24</v>
      </c>
      <c r="O7" s="14">
        <f>SUM(K7:N7)</f>
        <v>78</v>
      </c>
      <c r="P7" s="14"/>
      <c r="Q7" s="14">
        <f>O7+P7</f>
        <v>78</v>
      </c>
    </row>
    <row r="8" customFormat="1" ht="21" customHeight="1" spans="1:17">
      <c r="A8" s="9">
        <v>91</v>
      </c>
      <c r="B8" s="10" t="s">
        <v>256</v>
      </c>
      <c r="C8" s="10" t="s">
        <v>34</v>
      </c>
      <c r="D8" s="10" t="s">
        <v>265</v>
      </c>
      <c r="E8" s="9" t="s">
        <v>266</v>
      </c>
      <c r="F8" s="9" t="s">
        <v>37</v>
      </c>
      <c r="G8" s="9" t="s">
        <v>24</v>
      </c>
      <c r="H8" s="9" t="s">
        <v>25</v>
      </c>
      <c r="I8" s="9" t="s">
        <v>259</v>
      </c>
      <c r="J8" s="9" t="s">
        <v>260</v>
      </c>
      <c r="K8" s="14">
        <v>30</v>
      </c>
      <c r="L8" s="14">
        <v>8</v>
      </c>
      <c r="M8" s="9">
        <v>22</v>
      </c>
      <c r="N8" s="9">
        <v>29</v>
      </c>
      <c r="O8" s="14">
        <f>SUM(K8:N8)</f>
        <v>89</v>
      </c>
      <c r="P8" s="14"/>
      <c r="Q8" s="14">
        <f>O8+P8</f>
        <v>89</v>
      </c>
    </row>
    <row r="9" customFormat="1" ht="21" customHeight="1" spans="1:17">
      <c r="A9" s="9">
        <v>92</v>
      </c>
      <c r="B9" s="10" t="s">
        <v>256</v>
      </c>
      <c r="C9" s="10" t="s">
        <v>38</v>
      </c>
      <c r="D9" s="10" t="s">
        <v>267</v>
      </c>
      <c r="E9" s="9" t="s">
        <v>268</v>
      </c>
      <c r="F9" s="9" t="s">
        <v>37</v>
      </c>
      <c r="G9" s="9" t="s">
        <v>24</v>
      </c>
      <c r="H9" s="9" t="s">
        <v>25</v>
      </c>
      <c r="I9" s="9" t="s">
        <v>259</v>
      </c>
      <c r="J9" s="9" t="s">
        <v>260</v>
      </c>
      <c r="K9" s="14">
        <v>34</v>
      </c>
      <c r="L9" s="14">
        <v>8</v>
      </c>
      <c r="M9" s="9">
        <v>26</v>
      </c>
      <c r="N9" s="9">
        <v>25</v>
      </c>
      <c r="O9" s="14">
        <f>SUM(K9:N9)</f>
        <v>93</v>
      </c>
      <c r="P9" s="14"/>
      <c r="Q9" s="14">
        <f>O9+P9</f>
        <v>93</v>
      </c>
    </row>
    <row r="10" customFormat="1" ht="21" customHeight="1" spans="1:17">
      <c r="A10" s="9">
        <v>93</v>
      </c>
      <c r="B10" s="10" t="s">
        <v>256</v>
      </c>
      <c r="C10" s="10" t="s">
        <v>42</v>
      </c>
      <c r="D10" s="10" t="s">
        <v>269</v>
      </c>
      <c r="E10" s="9" t="s">
        <v>270</v>
      </c>
      <c r="F10" s="9" t="s">
        <v>23</v>
      </c>
      <c r="G10" s="9" t="s">
        <v>24</v>
      </c>
      <c r="H10" s="9" t="s">
        <v>25</v>
      </c>
      <c r="I10" s="9" t="s">
        <v>259</v>
      </c>
      <c r="J10" s="9" t="s">
        <v>260</v>
      </c>
      <c r="K10" s="9" t="s">
        <v>41</v>
      </c>
      <c r="L10" s="9" t="s">
        <v>41</v>
      </c>
      <c r="M10" s="9" t="s">
        <v>41</v>
      </c>
      <c r="N10" s="9" t="s">
        <v>41</v>
      </c>
      <c r="O10" s="14" t="s">
        <v>41</v>
      </c>
      <c r="P10" s="14"/>
      <c r="Q10" s="14" t="s">
        <v>41</v>
      </c>
    </row>
    <row r="11" customFormat="1" ht="21" customHeight="1" spans="1:17">
      <c r="A11" s="9">
        <v>94</v>
      </c>
      <c r="B11" s="10" t="s">
        <v>256</v>
      </c>
      <c r="C11" s="10" t="s">
        <v>45</v>
      </c>
      <c r="D11" s="10" t="s">
        <v>271</v>
      </c>
      <c r="E11" s="9" t="s">
        <v>272</v>
      </c>
      <c r="F11" s="9" t="s">
        <v>23</v>
      </c>
      <c r="G11" s="9" t="s">
        <v>24</v>
      </c>
      <c r="H11" s="9" t="s">
        <v>25</v>
      </c>
      <c r="I11" s="9" t="s">
        <v>273</v>
      </c>
      <c r="J11" s="9" t="s">
        <v>260</v>
      </c>
      <c r="K11" s="14">
        <v>49</v>
      </c>
      <c r="L11" s="14">
        <v>12</v>
      </c>
      <c r="M11" s="9">
        <v>23</v>
      </c>
      <c r="N11" s="9">
        <v>26</v>
      </c>
      <c r="O11" s="14">
        <f t="shared" ref="O11:O15" si="0">SUM(K11:N11)</f>
        <v>110</v>
      </c>
      <c r="P11" s="14"/>
      <c r="Q11" s="14">
        <f t="shared" ref="Q11:Q15" si="1">O11+P11</f>
        <v>110</v>
      </c>
    </row>
    <row r="12" customFormat="1" ht="21" customHeight="1" spans="1:17">
      <c r="A12" s="9">
        <v>95</v>
      </c>
      <c r="B12" s="10" t="s">
        <v>256</v>
      </c>
      <c r="C12" s="10" t="s">
        <v>48</v>
      </c>
      <c r="D12" s="10" t="s">
        <v>274</v>
      </c>
      <c r="E12" s="9" t="s">
        <v>275</v>
      </c>
      <c r="F12" s="9" t="s">
        <v>37</v>
      </c>
      <c r="G12" s="9" t="s">
        <v>24</v>
      </c>
      <c r="H12" s="9" t="s">
        <v>25</v>
      </c>
      <c r="I12" s="9" t="s">
        <v>259</v>
      </c>
      <c r="J12" s="9" t="s">
        <v>260</v>
      </c>
      <c r="K12" s="9" t="s">
        <v>41</v>
      </c>
      <c r="L12" s="9" t="s">
        <v>41</v>
      </c>
      <c r="M12" s="9" t="s">
        <v>41</v>
      </c>
      <c r="N12" s="9" t="s">
        <v>41</v>
      </c>
      <c r="O12" s="14" t="s">
        <v>41</v>
      </c>
      <c r="P12" s="14"/>
      <c r="Q12" s="14" t="s">
        <v>41</v>
      </c>
    </row>
    <row r="13" customFormat="1" ht="21" customHeight="1" spans="1:17">
      <c r="A13" s="9">
        <v>96</v>
      </c>
      <c r="B13" s="10" t="s">
        <v>256</v>
      </c>
      <c r="C13" s="10" t="s">
        <v>51</v>
      </c>
      <c r="D13" s="10" t="s">
        <v>276</v>
      </c>
      <c r="E13" s="9" t="s">
        <v>277</v>
      </c>
      <c r="F13" s="9" t="s">
        <v>23</v>
      </c>
      <c r="G13" s="9" t="s">
        <v>24</v>
      </c>
      <c r="H13" s="9" t="s">
        <v>25</v>
      </c>
      <c r="I13" s="9" t="s">
        <v>259</v>
      </c>
      <c r="J13" s="9" t="s">
        <v>260</v>
      </c>
      <c r="K13" s="9" t="s">
        <v>41</v>
      </c>
      <c r="L13" s="9" t="s">
        <v>41</v>
      </c>
      <c r="M13" s="9" t="s">
        <v>41</v>
      </c>
      <c r="N13" s="9" t="s">
        <v>41</v>
      </c>
      <c r="O13" s="14" t="s">
        <v>41</v>
      </c>
      <c r="P13" s="14"/>
      <c r="Q13" s="14" t="s">
        <v>41</v>
      </c>
    </row>
    <row r="14" customFormat="1" ht="21" customHeight="1" spans="1:17">
      <c r="A14" s="9">
        <v>97</v>
      </c>
      <c r="B14" s="10" t="s">
        <v>256</v>
      </c>
      <c r="C14" s="10" t="s">
        <v>55</v>
      </c>
      <c r="D14" s="10" t="s">
        <v>278</v>
      </c>
      <c r="E14" s="9" t="s">
        <v>279</v>
      </c>
      <c r="F14" s="9" t="s">
        <v>23</v>
      </c>
      <c r="G14" s="9" t="s">
        <v>24</v>
      </c>
      <c r="H14" s="9" t="s">
        <v>25</v>
      </c>
      <c r="I14" s="9" t="s">
        <v>280</v>
      </c>
      <c r="J14" s="9" t="s">
        <v>260</v>
      </c>
      <c r="K14" s="14">
        <v>59</v>
      </c>
      <c r="L14" s="14">
        <v>19</v>
      </c>
      <c r="M14" s="9">
        <v>35</v>
      </c>
      <c r="N14" s="9">
        <v>34</v>
      </c>
      <c r="O14" s="14">
        <f t="shared" si="0"/>
        <v>147</v>
      </c>
      <c r="P14" s="14"/>
      <c r="Q14" s="14">
        <f t="shared" si="1"/>
        <v>147</v>
      </c>
    </row>
    <row r="15" customFormat="1" ht="21" customHeight="1" spans="1:17">
      <c r="A15" s="9">
        <v>98</v>
      </c>
      <c r="B15" s="10" t="s">
        <v>256</v>
      </c>
      <c r="C15" s="10" t="s">
        <v>58</v>
      </c>
      <c r="D15" s="10" t="s">
        <v>281</v>
      </c>
      <c r="E15" s="9" t="s">
        <v>282</v>
      </c>
      <c r="F15" s="9" t="s">
        <v>37</v>
      </c>
      <c r="G15" s="9" t="s">
        <v>99</v>
      </c>
      <c r="H15" s="9" t="s">
        <v>25</v>
      </c>
      <c r="I15" s="9" t="s">
        <v>259</v>
      </c>
      <c r="J15" s="9" t="s">
        <v>260</v>
      </c>
      <c r="K15" s="14">
        <v>62</v>
      </c>
      <c r="L15" s="14">
        <v>16</v>
      </c>
      <c r="M15" s="9">
        <v>22</v>
      </c>
      <c r="N15" s="9">
        <v>24</v>
      </c>
      <c r="O15" s="14">
        <f t="shared" si="0"/>
        <v>124</v>
      </c>
      <c r="P15" s="14"/>
      <c r="Q15" s="14">
        <f t="shared" si="1"/>
        <v>124</v>
      </c>
    </row>
    <row r="16" customFormat="1" ht="21" customHeight="1" spans="1:17">
      <c r="A16" s="9">
        <v>99</v>
      </c>
      <c r="B16" s="10" t="s">
        <v>256</v>
      </c>
      <c r="C16" s="10" t="s">
        <v>61</v>
      </c>
      <c r="D16" s="10" t="s">
        <v>283</v>
      </c>
      <c r="E16" s="9" t="s">
        <v>284</v>
      </c>
      <c r="F16" s="9" t="s">
        <v>37</v>
      </c>
      <c r="G16" s="9" t="s">
        <v>24</v>
      </c>
      <c r="H16" s="9" t="s">
        <v>25</v>
      </c>
      <c r="I16" s="9" t="s">
        <v>259</v>
      </c>
      <c r="J16" s="9" t="s">
        <v>260</v>
      </c>
      <c r="K16" s="9" t="s">
        <v>41</v>
      </c>
      <c r="L16" s="9" t="s">
        <v>41</v>
      </c>
      <c r="M16" s="9" t="s">
        <v>41</v>
      </c>
      <c r="N16" s="9" t="s">
        <v>41</v>
      </c>
      <c r="O16" s="14" t="s">
        <v>41</v>
      </c>
      <c r="P16" s="14"/>
      <c r="Q16" s="14" t="s">
        <v>41</v>
      </c>
    </row>
    <row r="17" customFormat="1" ht="21" customHeight="1" spans="1:17">
      <c r="A17" s="9">
        <v>100</v>
      </c>
      <c r="B17" s="10" t="s">
        <v>256</v>
      </c>
      <c r="C17" s="10" t="s">
        <v>64</v>
      </c>
      <c r="D17" s="10" t="s">
        <v>285</v>
      </c>
      <c r="E17" s="9" t="s">
        <v>286</v>
      </c>
      <c r="F17" s="9" t="s">
        <v>37</v>
      </c>
      <c r="G17" s="9" t="s">
        <v>24</v>
      </c>
      <c r="H17" s="9" t="s">
        <v>25</v>
      </c>
      <c r="I17" s="9" t="s">
        <v>259</v>
      </c>
      <c r="J17" s="9" t="s">
        <v>260</v>
      </c>
      <c r="K17" s="9" t="s">
        <v>41</v>
      </c>
      <c r="L17" s="9" t="s">
        <v>41</v>
      </c>
      <c r="M17" s="9" t="s">
        <v>41</v>
      </c>
      <c r="N17" s="9" t="s">
        <v>41</v>
      </c>
      <c r="O17" s="14" t="s">
        <v>41</v>
      </c>
      <c r="P17" s="14"/>
      <c r="Q17" s="14" t="s">
        <v>41</v>
      </c>
    </row>
    <row r="18" customFormat="1" ht="21" customHeight="1" spans="1:17">
      <c r="A18" s="9">
        <v>101</v>
      </c>
      <c r="B18" s="10" t="s">
        <v>256</v>
      </c>
      <c r="C18" s="10" t="s">
        <v>67</v>
      </c>
      <c r="D18" s="10" t="s">
        <v>287</v>
      </c>
      <c r="E18" s="9" t="s">
        <v>288</v>
      </c>
      <c r="F18" s="9" t="s">
        <v>37</v>
      </c>
      <c r="G18" s="9" t="s">
        <v>24</v>
      </c>
      <c r="H18" s="9" t="s">
        <v>25</v>
      </c>
      <c r="I18" s="9" t="s">
        <v>259</v>
      </c>
      <c r="J18" s="9" t="s">
        <v>260</v>
      </c>
      <c r="K18" s="14">
        <v>62</v>
      </c>
      <c r="L18" s="14">
        <v>19</v>
      </c>
      <c r="M18" s="9">
        <v>23</v>
      </c>
      <c r="N18" s="9">
        <v>20</v>
      </c>
      <c r="O18" s="14">
        <f>SUM(K18:N18)</f>
        <v>124</v>
      </c>
      <c r="P18" s="14"/>
      <c r="Q18" s="14">
        <f>O18+P18</f>
        <v>124</v>
      </c>
    </row>
    <row r="19" customFormat="1" ht="21" customHeight="1" spans="1:17">
      <c r="A19" s="9">
        <v>102</v>
      </c>
      <c r="B19" s="10" t="s">
        <v>256</v>
      </c>
      <c r="C19" s="10" t="s">
        <v>71</v>
      </c>
      <c r="D19" s="10" t="s">
        <v>289</v>
      </c>
      <c r="E19" s="9" t="s">
        <v>290</v>
      </c>
      <c r="F19" s="9" t="s">
        <v>37</v>
      </c>
      <c r="G19" s="9" t="s">
        <v>24</v>
      </c>
      <c r="H19" s="9" t="s">
        <v>25</v>
      </c>
      <c r="I19" s="9" t="s">
        <v>259</v>
      </c>
      <c r="J19" s="9" t="s">
        <v>260</v>
      </c>
      <c r="K19" s="9" t="s">
        <v>41</v>
      </c>
      <c r="L19" s="9" t="s">
        <v>41</v>
      </c>
      <c r="M19" s="9" t="s">
        <v>41</v>
      </c>
      <c r="N19" s="9" t="s">
        <v>41</v>
      </c>
      <c r="O19" s="9" t="s">
        <v>41</v>
      </c>
      <c r="P19" s="14"/>
      <c r="Q19" s="14" t="s">
        <v>41</v>
      </c>
    </row>
    <row r="20" customFormat="1" ht="21" customHeight="1" spans="1:17">
      <c r="A20" s="9">
        <v>103</v>
      </c>
      <c r="B20" s="10" t="s">
        <v>256</v>
      </c>
      <c r="C20" s="10" t="s">
        <v>74</v>
      </c>
      <c r="D20" s="10" t="s">
        <v>291</v>
      </c>
      <c r="E20" s="9" t="s">
        <v>292</v>
      </c>
      <c r="F20" s="9" t="s">
        <v>37</v>
      </c>
      <c r="G20" s="9" t="s">
        <v>24</v>
      </c>
      <c r="H20" s="9" t="s">
        <v>25</v>
      </c>
      <c r="I20" s="9" t="s">
        <v>259</v>
      </c>
      <c r="J20" s="9" t="s">
        <v>260</v>
      </c>
      <c r="K20" s="9" t="s">
        <v>41</v>
      </c>
      <c r="L20" s="9" t="s">
        <v>41</v>
      </c>
      <c r="M20" s="9" t="s">
        <v>41</v>
      </c>
      <c r="N20" s="9" t="s">
        <v>41</v>
      </c>
      <c r="O20" s="9" t="s">
        <v>41</v>
      </c>
      <c r="P20" s="14"/>
      <c r="Q20" s="14" t="s">
        <v>41</v>
      </c>
    </row>
    <row r="21" customFormat="1" ht="21" customHeight="1" spans="1:17">
      <c r="A21" s="9">
        <v>104</v>
      </c>
      <c r="B21" s="10" t="s">
        <v>256</v>
      </c>
      <c r="C21" s="10" t="s">
        <v>77</v>
      </c>
      <c r="D21" s="10" t="s">
        <v>293</v>
      </c>
      <c r="E21" s="9" t="s">
        <v>294</v>
      </c>
      <c r="F21" s="9" t="s">
        <v>37</v>
      </c>
      <c r="G21" s="9" t="s">
        <v>99</v>
      </c>
      <c r="H21" s="9" t="s">
        <v>25</v>
      </c>
      <c r="I21" s="9" t="s">
        <v>295</v>
      </c>
      <c r="J21" s="9" t="s">
        <v>260</v>
      </c>
      <c r="K21" s="14">
        <v>20</v>
      </c>
      <c r="L21" s="14">
        <v>16</v>
      </c>
      <c r="M21" s="9">
        <v>21</v>
      </c>
      <c r="N21" s="9">
        <v>23</v>
      </c>
      <c r="O21" s="14">
        <f t="shared" ref="O21:O28" si="2">SUM(K21:N21)</f>
        <v>80</v>
      </c>
      <c r="P21" s="14"/>
      <c r="Q21" s="14">
        <f t="shared" ref="Q21:Q28" si="3">O21+P21</f>
        <v>80</v>
      </c>
    </row>
    <row r="22" customFormat="1" ht="21" customHeight="1" spans="1:17">
      <c r="A22" s="9">
        <v>105</v>
      </c>
      <c r="B22" s="10" t="s">
        <v>256</v>
      </c>
      <c r="C22" s="10" t="s">
        <v>80</v>
      </c>
      <c r="D22" s="10" t="s">
        <v>296</v>
      </c>
      <c r="E22" s="9" t="s">
        <v>297</v>
      </c>
      <c r="F22" s="9" t="s">
        <v>23</v>
      </c>
      <c r="G22" s="9" t="s">
        <v>24</v>
      </c>
      <c r="H22" s="9" t="s">
        <v>25</v>
      </c>
      <c r="I22" s="9" t="s">
        <v>259</v>
      </c>
      <c r="J22" s="9" t="s">
        <v>260</v>
      </c>
      <c r="K22" s="9" t="s">
        <v>41</v>
      </c>
      <c r="L22" s="9" t="s">
        <v>41</v>
      </c>
      <c r="M22" s="9" t="s">
        <v>41</v>
      </c>
      <c r="N22" s="9" t="s">
        <v>41</v>
      </c>
      <c r="O22" s="9" t="s">
        <v>41</v>
      </c>
      <c r="P22" s="14"/>
      <c r="Q22" s="14" t="s">
        <v>41</v>
      </c>
    </row>
    <row r="23" customFormat="1" ht="21" customHeight="1" spans="1:17">
      <c r="A23" s="9">
        <v>106</v>
      </c>
      <c r="B23" s="10" t="s">
        <v>256</v>
      </c>
      <c r="C23" s="10" t="s">
        <v>83</v>
      </c>
      <c r="D23" s="10" t="s">
        <v>298</v>
      </c>
      <c r="E23" s="9" t="s">
        <v>299</v>
      </c>
      <c r="F23" s="9" t="s">
        <v>37</v>
      </c>
      <c r="G23" s="9" t="s">
        <v>24</v>
      </c>
      <c r="H23" s="9" t="s">
        <v>25</v>
      </c>
      <c r="I23" s="9" t="s">
        <v>259</v>
      </c>
      <c r="J23" s="9" t="s">
        <v>260</v>
      </c>
      <c r="K23" s="9" t="s">
        <v>41</v>
      </c>
      <c r="L23" s="9" t="s">
        <v>41</v>
      </c>
      <c r="M23" s="9" t="s">
        <v>41</v>
      </c>
      <c r="N23" s="9" t="s">
        <v>41</v>
      </c>
      <c r="O23" s="9" t="s">
        <v>41</v>
      </c>
      <c r="P23" s="14"/>
      <c r="Q23" s="14" t="s">
        <v>41</v>
      </c>
    </row>
    <row r="24" customFormat="1" ht="21" customHeight="1" spans="1:17">
      <c r="A24" s="9">
        <v>107</v>
      </c>
      <c r="B24" s="10" t="s">
        <v>256</v>
      </c>
      <c r="C24" s="10" t="s">
        <v>87</v>
      </c>
      <c r="D24" s="10" t="s">
        <v>300</v>
      </c>
      <c r="E24" s="9" t="s">
        <v>301</v>
      </c>
      <c r="F24" s="9" t="s">
        <v>23</v>
      </c>
      <c r="G24" s="9" t="s">
        <v>24</v>
      </c>
      <c r="H24" s="9" t="s">
        <v>25</v>
      </c>
      <c r="I24" s="9" t="s">
        <v>259</v>
      </c>
      <c r="J24" s="9" t="s">
        <v>260</v>
      </c>
      <c r="K24" s="9">
        <v>45</v>
      </c>
      <c r="L24" s="9">
        <v>11</v>
      </c>
      <c r="M24" s="9">
        <v>23</v>
      </c>
      <c r="N24" s="9">
        <v>22</v>
      </c>
      <c r="O24" s="14">
        <f t="shared" si="2"/>
        <v>101</v>
      </c>
      <c r="P24" s="14"/>
      <c r="Q24" s="14">
        <f t="shared" si="3"/>
        <v>101</v>
      </c>
    </row>
    <row r="25" customFormat="1" ht="21" customHeight="1" spans="1:17">
      <c r="A25" s="9">
        <v>108</v>
      </c>
      <c r="B25" s="10" t="s">
        <v>256</v>
      </c>
      <c r="C25" s="10" t="s">
        <v>90</v>
      </c>
      <c r="D25" s="10" t="s">
        <v>302</v>
      </c>
      <c r="E25" s="9" t="s">
        <v>303</v>
      </c>
      <c r="F25" s="9" t="s">
        <v>37</v>
      </c>
      <c r="G25" s="9" t="s">
        <v>24</v>
      </c>
      <c r="H25" s="9" t="s">
        <v>25</v>
      </c>
      <c r="I25" s="9" t="s">
        <v>259</v>
      </c>
      <c r="J25" s="9" t="s">
        <v>260</v>
      </c>
      <c r="K25" s="14">
        <v>66</v>
      </c>
      <c r="L25" s="14">
        <v>17</v>
      </c>
      <c r="M25" s="9">
        <v>31</v>
      </c>
      <c r="N25" s="9">
        <v>20</v>
      </c>
      <c r="O25" s="14">
        <f t="shared" si="2"/>
        <v>134</v>
      </c>
      <c r="P25" s="14"/>
      <c r="Q25" s="14">
        <f t="shared" si="3"/>
        <v>134</v>
      </c>
    </row>
    <row r="26" customFormat="1" ht="21" customHeight="1" spans="1:17">
      <c r="A26" s="9">
        <v>109</v>
      </c>
      <c r="B26" s="10" t="s">
        <v>256</v>
      </c>
      <c r="C26" s="10" t="s">
        <v>93</v>
      </c>
      <c r="D26" s="10" t="s">
        <v>304</v>
      </c>
      <c r="E26" s="9" t="s">
        <v>305</v>
      </c>
      <c r="F26" s="9" t="s">
        <v>23</v>
      </c>
      <c r="G26" s="9" t="s">
        <v>24</v>
      </c>
      <c r="H26" s="9" t="s">
        <v>25</v>
      </c>
      <c r="I26" s="9" t="s">
        <v>259</v>
      </c>
      <c r="J26" s="9" t="s">
        <v>260</v>
      </c>
      <c r="K26" s="14">
        <v>70</v>
      </c>
      <c r="L26" s="14">
        <v>13</v>
      </c>
      <c r="M26" s="9">
        <v>37</v>
      </c>
      <c r="N26" s="9">
        <v>25</v>
      </c>
      <c r="O26" s="14">
        <f t="shared" si="2"/>
        <v>145</v>
      </c>
      <c r="P26" s="14"/>
      <c r="Q26" s="14">
        <f t="shared" si="3"/>
        <v>145</v>
      </c>
    </row>
    <row r="27" customFormat="1" ht="21" customHeight="1" spans="1:17">
      <c r="A27" s="9">
        <v>110</v>
      </c>
      <c r="B27" s="10" t="s">
        <v>256</v>
      </c>
      <c r="C27" s="10" t="s">
        <v>96</v>
      </c>
      <c r="D27" s="10" t="s">
        <v>306</v>
      </c>
      <c r="E27" s="9" t="s">
        <v>307</v>
      </c>
      <c r="F27" s="9" t="s">
        <v>37</v>
      </c>
      <c r="G27" s="9" t="s">
        <v>24</v>
      </c>
      <c r="H27" s="9" t="s">
        <v>25</v>
      </c>
      <c r="I27" s="9" t="s">
        <v>259</v>
      </c>
      <c r="J27" s="9" t="s">
        <v>260</v>
      </c>
      <c r="K27" s="9">
        <v>69</v>
      </c>
      <c r="L27" s="9">
        <v>11</v>
      </c>
      <c r="M27" s="9" t="s">
        <v>41</v>
      </c>
      <c r="N27" s="9" t="s">
        <v>41</v>
      </c>
      <c r="O27" s="14">
        <f t="shared" si="2"/>
        <v>80</v>
      </c>
      <c r="P27" s="14"/>
      <c r="Q27" s="14">
        <f t="shared" si="3"/>
        <v>80</v>
      </c>
    </row>
    <row r="28" customFormat="1" ht="21" customHeight="1" spans="1:17">
      <c r="A28" s="9">
        <v>111</v>
      </c>
      <c r="B28" s="10" t="s">
        <v>256</v>
      </c>
      <c r="C28" s="10" t="s">
        <v>100</v>
      </c>
      <c r="D28" s="10" t="s">
        <v>308</v>
      </c>
      <c r="E28" s="9" t="s">
        <v>309</v>
      </c>
      <c r="F28" s="9" t="s">
        <v>23</v>
      </c>
      <c r="G28" s="9" t="s">
        <v>24</v>
      </c>
      <c r="H28" s="9" t="s">
        <v>25</v>
      </c>
      <c r="I28" s="9" t="s">
        <v>259</v>
      </c>
      <c r="J28" s="9" t="s">
        <v>260</v>
      </c>
      <c r="K28" s="14">
        <v>53</v>
      </c>
      <c r="L28" s="14">
        <v>24</v>
      </c>
      <c r="M28" s="9">
        <v>23</v>
      </c>
      <c r="N28" s="9">
        <v>24</v>
      </c>
      <c r="O28" s="14">
        <f t="shared" si="2"/>
        <v>124</v>
      </c>
      <c r="P28" s="14"/>
      <c r="Q28" s="14">
        <f t="shared" si="3"/>
        <v>124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51388888888889" right="0.196527777777778" top="0.313888888888889" bottom="0.471527777777778" header="0.196527777777778" footer="0.196527777777778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32"/>
  <sheetViews>
    <sheetView workbookViewId="0">
      <selection activeCell="A1" sqref="A1:Q1"/>
    </sheetView>
  </sheetViews>
  <sheetFormatPr defaultColWidth="9" defaultRowHeight="13.5"/>
  <cols>
    <col min="1" max="1" width="8.5" style="3" customWidth="1"/>
    <col min="2" max="2" width="6.625" style="4" customWidth="1"/>
    <col min="3" max="3" width="6.875" style="4" customWidth="1"/>
    <col min="4" max="4" width="16.125" style="4" customWidth="1"/>
    <col min="5" max="5" width="9.875" style="3" customWidth="1"/>
    <col min="6" max="6" width="7.625" style="3" customWidth="1"/>
    <col min="7" max="7" width="6.5" style="3" customWidth="1"/>
    <col min="8" max="8" width="8.75" style="3" customWidth="1"/>
    <col min="9" max="9" width="11.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1" ht="23.1" customHeight="1" spans="1:28">
      <c r="A2" s="6" t="s">
        <v>554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21" customHeight="1" spans="1:17">
      <c r="A5" s="9">
        <v>112</v>
      </c>
      <c r="B5" s="10" t="s">
        <v>310</v>
      </c>
      <c r="C5" s="10" t="s">
        <v>20</v>
      </c>
      <c r="D5" s="10" t="s">
        <v>311</v>
      </c>
      <c r="E5" s="9" t="s">
        <v>312</v>
      </c>
      <c r="F5" s="9" t="s">
        <v>37</v>
      </c>
      <c r="G5" s="9" t="s">
        <v>24</v>
      </c>
      <c r="H5" s="9" t="s">
        <v>25</v>
      </c>
      <c r="I5" s="9" t="s">
        <v>313</v>
      </c>
      <c r="J5" s="9" t="s">
        <v>314</v>
      </c>
      <c r="K5" s="9" t="s">
        <v>41</v>
      </c>
      <c r="L5" s="9" t="s">
        <v>41</v>
      </c>
      <c r="M5" s="9" t="s">
        <v>41</v>
      </c>
      <c r="N5" s="9" t="s">
        <v>41</v>
      </c>
      <c r="O5" s="9" t="s">
        <v>41</v>
      </c>
      <c r="P5" s="14"/>
      <c r="Q5" s="14" t="s">
        <v>41</v>
      </c>
    </row>
    <row r="6" customFormat="1" ht="21" customHeight="1" spans="1:17">
      <c r="A6" s="9">
        <v>113</v>
      </c>
      <c r="B6" s="10" t="s">
        <v>310</v>
      </c>
      <c r="C6" s="10" t="s">
        <v>28</v>
      </c>
      <c r="D6" s="10" t="s">
        <v>315</v>
      </c>
      <c r="E6" s="9" t="s">
        <v>316</v>
      </c>
      <c r="F6" s="9" t="s">
        <v>37</v>
      </c>
      <c r="G6" s="9" t="s">
        <v>24</v>
      </c>
      <c r="H6" s="9" t="s">
        <v>25</v>
      </c>
      <c r="I6" s="9" t="s">
        <v>313</v>
      </c>
      <c r="J6" s="9" t="s">
        <v>314</v>
      </c>
      <c r="K6" s="9" t="s">
        <v>41</v>
      </c>
      <c r="L6" s="9" t="s">
        <v>41</v>
      </c>
      <c r="M6" s="9" t="s">
        <v>41</v>
      </c>
      <c r="N6" s="9" t="s">
        <v>41</v>
      </c>
      <c r="O6" s="9" t="s">
        <v>41</v>
      </c>
      <c r="P6" s="14"/>
      <c r="Q6" s="14" t="s">
        <v>41</v>
      </c>
    </row>
    <row r="7" customFormat="1" ht="21" customHeight="1" spans="1:17">
      <c r="A7" s="9">
        <v>114</v>
      </c>
      <c r="B7" s="10" t="s">
        <v>310</v>
      </c>
      <c r="C7" s="10" t="s">
        <v>31</v>
      </c>
      <c r="D7" s="10" t="s">
        <v>317</v>
      </c>
      <c r="E7" s="9" t="s">
        <v>318</v>
      </c>
      <c r="F7" s="9" t="s">
        <v>37</v>
      </c>
      <c r="G7" s="9" t="s">
        <v>24</v>
      </c>
      <c r="H7" s="9" t="s">
        <v>25</v>
      </c>
      <c r="I7" s="9" t="s">
        <v>313</v>
      </c>
      <c r="J7" s="9" t="s">
        <v>314</v>
      </c>
      <c r="K7" s="14">
        <v>79</v>
      </c>
      <c r="L7" s="14">
        <v>32</v>
      </c>
      <c r="M7" s="9">
        <v>29</v>
      </c>
      <c r="N7" s="9">
        <v>28</v>
      </c>
      <c r="O7" s="14">
        <f t="shared" ref="O7:O15" si="0">SUM(K7:N7)</f>
        <v>168</v>
      </c>
      <c r="P7" s="14"/>
      <c r="Q7" s="14">
        <f t="shared" ref="Q7:Q15" si="1">O7+P7</f>
        <v>168</v>
      </c>
    </row>
    <row r="8" customFormat="1" ht="21" customHeight="1" spans="1:17">
      <c r="A8" s="9">
        <v>115</v>
      </c>
      <c r="B8" s="10" t="s">
        <v>310</v>
      </c>
      <c r="C8" s="10" t="s">
        <v>34</v>
      </c>
      <c r="D8" s="10" t="s">
        <v>319</v>
      </c>
      <c r="E8" s="9" t="s">
        <v>320</v>
      </c>
      <c r="F8" s="9" t="s">
        <v>23</v>
      </c>
      <c r="G8" s="9" t="s">
        <v>99</v>
      </c>
      <c r="H8" s="9" t="s">
        <v>25</v>
      </c>
      <c r="I8" s="9" t="s">
        <v>313</v>
      </c>
      <c r="J8" s="9" t="s">
        <v>314</v>
      </c>
      <c r="K8" s="14">
        <v>74</v>
      </c>
      <c r="L8" s="14">
        <v>33</v>
      </c>
      <c r="M8" s="9">
        <v>29</v>
      </c>
      <c r="N8" s="9">
        <v>25</v>
      </c>
      <c r="O8" s="14">
        <f t="shared" si="0"/>
        <v>161</v>
      </c>
      <c r="P8" s="14"/>
      <c r="Q8" s="14">
        <f t="shared" si="1"/>
        <v>161</v>
      </c>
    </row>
    <row r="9" customFormat="1" ht="21" customHeight="1" spans="1:17">
      <c r="A9" s="9">
        <v>116</v>
      </c>
      <c r="B9" s="10" t="s">
        <v>310</v>
      </c>
      <c r="C9" s="10" t="s">
        <v>38</v>
      </c>
      <c r="D9" s="10" t="s">
        <v>321</v>
      </c>
      <c r="E9" s="9" t="s">
        <v>322</v>
      </c>
      <c r="F9" s="9" t="s">
        <v>23</v>
      </c>
      <c r="G9" s="9" t="s">
        <v>24</v>
      </c>
      <c r="H9" s="9" t="s">
        <v>25</v>
      </c>
      <c r="I9" s="9" t="s">
        <v>313</v>
      </c>
      <c r="J9" s="9" t="s">
        <v>314</v>
      </c>
      <c r="K9" s="9">
        <v>68</v>
      </c>
      <c r="L9" s="9">
        <v>34</v>
      </c>
      <c r="M9" s="9">
        <v>27</v>
      </c>
      <c r="N9" s="9">
        <v>27</v>
      </c>
      <c r="O9" s="14">
        <f t="shared" si="0"/>
        <v>156</v>
      </c>
      <c r="P9" s="14"/>
      <c r="Q9" s="14">
        <f t="shared" si="1"/>
        <v>156</v>
      </c>
    </row>
    <row r="10" customFormat="1" ht="21" customHeight="1" spans="1:17">
      <c r="A10" s="9">
        <v>117</v>
      </c>
      <c r="B10" s="10" t="s">
        <v>310</v>
      </c>
      <c r="C10" s="10" t="s">
        <v>42</v>
      </c>
      <c r="D10" s="10" t="s">
        <v>323</v>
      </c>
      <c r="E10" s="9" t="s">
        <v>324</v>
      </c>
      <c r="F10" s="9" t="s">
        <v>23</v>
      </c>
      <c r="G10" s="9" t="s">
        <v>24</v>
      </c>
      <c r="H10" s="9" t="s">
        <v>25</v>
      </c>
      <c r="I10" s="9" t="s">
        <v>313</v>
      </c>
      <c r="J10" s="9" t="s">
        <v>314</v>
      </c>
      <c r="K10" s="14">
        <v>78</v>
      </c>
      <c r="L10" s="14">
        <v>20</v>
      </c>
      <c r="M10" s="9">
        <v>24</v>
      </c>
      <c r="N10" s="9">
        <v>33</v>
      </c>
      <c r="O10" s="14">
        <f t="shared" si="0"/>
        <v>155</v>
      </c>
      <c r="P10" s="14"/>
      <c r="Q10" s="14">
        <f t="shared" si="1"/>
        <v>155</v>
      </c>
    </row>
    <row r="11" customFormat="1" ht="21" customHeight="1" spans="1:17">
      <c r="A11" s="9">
        <v>118</v>
      </c>
      <c r="B11" s="10" t="s">
        <v>310</v>
      </c>
      <c r="C11" s="10" t="s">
        <v>45</v>
      </c>
      <c r="D11" s="10" t="s">
        <v>325</v>
      </c>
      <c r="E11" s="9" t="s">
        <v>326</v>
      </c>
      <c r="F11" s="9" t="s">
        <v>23</v>
      </c>
      <c r="G11" s="9" t="s">
        <v>24</v>
      </c>
      <c r="H11" s="9" t="s">
        <v>25</v>
      </c>
      <c r="I11" s="9" t="s">
        <v>313</v>
      </c>
      <c r="J11" s="9" t="s">
        <v>314</v>
      </c>
      <c r="K11" s="14">
        <v>72</v>
      </c>
      <c r="L11" s="14">
        <v>30</v>
      </c>
      <c r="M11" s="9">
        <v>31</v>
      </c>
      <c r="N11" s="9">
        <v>37</v>
      </c>
      <c r="O11" s="14">
        <f t="shared" si="0"/>
        <v>170</v>
      </c>
      <c r="P11" s="14"/>
      <c r="Q11" s="14">
        <f t="shared" si="1"/>
        <v>170</v>
      </c>
    </row>
    <row r="12" customFormat="1" ht="21" customHeight="1" spans="1:17">
      <c r="A12" s="9">
        <v>119</v>
      </c>
      <c r="B12" s="10" t="s">
        <v>310</v>
      </c>
      <c r="C12" s="10" t="s">
        <v>48</v>
      </c>
      <c r="D12" s="10" t="s">
        <v>327</v>
      </c>
      <c r="E12" s="9" t="s">
        <v>328</v>
      </c>
      <c r="F12" s="9" t="s">
        <v>23</v>
      </c>
      <c r="G12" s="9" t="s">
        <v>24</v>
      </c>
      <c r="H12" s="9" t="s">
        <v>25</v>
      </c>
      <c r="I12" s="9" t="s">
        <v>313</v>
      </c>
      <c r="J12" s="9" t="s">
        <v>314</v>
      </c>
      <c r="K12" s="14">
        <v>72</v>
      </c>
      <c r="L12" s="14">
        <v>42</v>
      </c>
      <c r="M12" s="9">
        <v>26</v>
      </c>
      <c r="N12" s="9">
        <v>22</v>
      </c>
      <c r="O12" s="14">
        <f t="shared" si="0"/>
        <v>162</v>
      </c>
      <c r="P12" s="14"/>
      <c r="Q12" s="14">
        <f t="shared" si="1"/>
        <v>162</v>
      </c>
    </row>
    <row r="13" customFormat="1" ht="21" customHeight="1" spans="1:17">
      <c r="A13" s="9">
        <v>120</v>
      </c>
      <c r="B13" s="10" t="s">
        <v>310</v>
      </c>
      <c r="C13" s="10" t="s">
        <v>51</v>
      </c>
      <c r="D13" s="10" t="s">
        <v>329</v>
      </c>
      <c r="E13" s="9" t="s">
        <v>330</v>
      </c>
      <c r="F13" s="9" t="s">
        <v>23</v>
      </c>
      <c r="G13" s="9" t="s">
        <v>148</v>
      </c>
      <c r="H13" s="9" t="s">
        <v>25</v>
      </c>
      <c r="I13" s="9" t="s">
        <v>313</v>
      </c>
      <c r="J13" s="9" t="s">
        <v>314</v>
      </c>
      <c r="K13" s="9">
        <v>75</v>
      </c>
      <c r="L13" s="9">
        <v>30</v>
      </c>
      <c r="M13" s="9">
        <v>24</v>
      </c>
      <c r="N13" s="9">
        <v>24</v>
      </c>
      <c r="O13" s="14">
        <f t="shared" si="0"/>
        <v>153</v>
      </c>
      <c r="P13" s="14"/>
      <c r="Q13" s="14">
        <f t="shared" si="1"/>
        <v>153</v>
      </c>
    </row>
    <row r="14" customFormat="1" ht="21" customHeight="1" spans="1:17">
      <c r="A14" s="9">
        <v>121</v>
      </c>
      <c r="B14" s="10" t="s">
        <v>310</v>
      </c>
      <c r="C14" s="10" t="s">
        <v>55</v>
      </c>
      <c r="D14" s="10" t="s">
        <v>331</v>
      </c>
      <c r="E14" s="9" t="s">
        <v>332</v>
      </c>
      <c r="F14" s="9" t="s">
        <v>23</v>
      </c>
      <c r="G14" s="9" t="s">
        <v>24</v>
      </c>
      <c r="H14" s="9" t="s">
        <v>25</v>
      </c>
      <c r="I14" s="9" t="s">
        <v>313</v>
      </c>
      <c r="J14" s="9" t="s">
        <v>314</v>
      </c>
      <c r="K14" s="14">
        <v>79</v>
      </c>
      <c r="L14" s="14">
        <v>37</v>
      </c>
      <c r="M14" s="9">
        <v>28</v>
      </c>
      <c r="N14" s="9">
        <v>27</v>
      </c>
      <c r="O14" s="14">
        <f t="shared" si="0"/>
        <v>171</v>
      </c>
      <c r="P14" s="14"/>
      <c r="Q14" s="14">
        <f t="shared" si="1"/>
        <v>171</v>
      </c>
    </row>
    <row r="15" customFormat="1" ht="21" customHeight="1" spans="1:17">
      <c r="A15" s="9">
        <v>122</v>
      </c>
      <c r="B15" s="10" t="s">
        <v>310</v>
      </c>
      <c r="C15" s="10" t="s">
        <v>58</v>
      </c>
      <c r="D15" s="10" t="s">
        <v>333</v>
      </c>
      <c r="E15" s="9" t="s">
        <v>334</v>
      </c>
      <c r="F15" s="9" t="s">
        <v>37</v>
      </c>
      <c r="G15" s="9" t="s">
        <v>24</v>
      </c>
      <c r="H15" s="9" t="s">
        <v>25</v>
      </c>
      <c r="I15" s="9" t="s">
        <v>313</v>
      </c>
      <c r="J15" s="9" t="s">
        <v>314</v>
      </c>
      <c r="K15" s="14">
        <v>69</v>
      </c>
      <c r="L15" s="14">
        <v>33</v>
      </c>
      <c r="M15" s="9">
        <v>18</v>
      </c>
      <c r="N15" s="9">
        <v>21</v>
      </c>
      <c r="O15" s="14">
        <f t="shared" si="0"/>
        <v>141</v>
      </c>
      <c r="P15" s="14"/>
      <c r="Q15" s="14">
        <f t="shared" si="1"/>
        <v>141</v>
      </c>
    </row>
    <row r="16" customFormat="1" ht="21" customHeight="1" spans="1:17">
      <c r="A16" s="9">
        <v>123</v>
      </c>
      <c r="B16" s="10" t="s">
        <v>310</v>
      </c>
      <c r="C16" s="10" t="s">
        <v>61</v>
      </c>
      <c r="D16" s="10" t="s">
        <v>335</v>
      </c>
      <c r="E16" s="9" t="s">
        <v>336</v>
      </c>
      <c r="F16" s="9" t="s">
        <v>37</v>
      </c>
      <c r="G16" s="9" t="s">
        <v>24</v>
      </c>
      <c r="H16" s="9" t="s">
        <v>25</v>
      </c>
      <c r="I16" s="9" t="s">
        <v>313</v>
      </c>
      <c r="J16" s="9" t="s">
        <v>314</v>
      </c>
      <c r="K16" s="9" t="s">
        <v>41</v>
      </c>
      <c r="L16" s="9" t="s">
        <v>41</v>
      </c>
      <c r="M16" s="9" t="s">
        <v>41</v>
      </c>
      <c r="N16" s="9" t="s">
        <v>41</v>
      </c>
      <c r="O16" s="9" t="s">
        <v>41</v>
      </c>
      <c r="P16" s="14"/>
      <c r="Q16" s="14" t="s">
        <v>41</v>
      </c>
    </row>
    <row r="17" customFormat="1" ht="21" customHeight="1" spans="1:17">
      <c r="A17" s="9">
        <v>124</v>
      </c>
      <c r="B17" s="10" t="s">
        <v>310</v>
      </c>
      <c r="C17" s="10" t="s">
        <v>64</v>
      </c>
      <c r="D17" s="10" t="s">
        <v>337</v>
      </c>
      <c r="E17" s="9" t="s">
        <v>338</v>
      </c>
      <c r="F17" s="9" t="s">
        <v>23</v>
      </c>
      <c r="G17" s="9" t="s">
        <v>24</v>
      </c>
      <c r="H17" s="9" t="s">
        <v>25</v>
      </c>
      <c r="I17" s="9" t="s">
        <v>339</v>
      </c>
      <c r="J17" s="9" t="s">
        <v>314</v>
      </c>
      <c r="K17" s="14">
        <v>73</v>
      </c>
      <c r="L17" s="14">
        <v>39</v>
      </c>
      <c r="M17" s="9">
        <v>30</v>
      </c>
      <c r="N17" s="9">
        <v>26</v>
      </c>
      <c r="O17" s="9">
        <v>168</v>
      </c>
      <c r="P17" s="14"/>
      <c r="Q17" s="14">
        <f t="shared" ref="Q17:Q20" si="2">O17+P17</f>
        <v>168</v>
      </c>
    </row>
    <row r="18" customFormat="1" ht="21" customHeight="1" spans="1:17">
      <c r="A18" s="9">
        <v>125</v>
      </c>
      <c r="B18" s="10" t="s">
        <v>310</v>
      </c>
      <c r="C18" s="10" t="s">
        <v>67</v>
      </c>
      <c r="D18" s="10" t="s">
        <v>340</v>
      </c>
      <c r="E18" s="9" t="s">
        <v>341</v>
      </c>
      <c r="F18" s="9" t="s">
        <v>23</v>
      </c>
      <c r="G18" s="9" t="s">
        <v>24</v>
      </c>
      <c r="H18" s="9" t="s">
        <v>25</v>
      </c>
      <c r="I18" s="9" t="s">
        <v>342</v>
      </c>
      <c r="J18" s="9" t="s">
        <v>314</v>
      </c>
      <c r="K18" s="14">
        <v>74</v>
      </c>
      <c r="L18" s="14">
        <v>39</v>
      </c>
      <c r="M18" s="9">
        <v>37</v>
      </c>
      <c r="N18" s="9">
        <v>32</v>
      </c>
      <c r="O18" s="14">
        <f t="shared" ref="O18:O22" si="3">SUM(K18:N18)</f>
        <v>182</v>
      </c>
      <c r="P18" s="14"/>
      <c r="Q18" s="14">
        <f t="shared" si="2"/>
        <v>182</v>
      </c>
    </row>
    <row r="19" customFormat="1" ht="21" customHeight="1" spans="1:17">
      <c r="A19" s="9">
        <v>126</v>
      </c>
      <c r="B19" s="10" t="s">
        <v>310</v>
      </c>
      <c r="C19" s="10" t="s">
        <v>71</v>
      </c>
      <c r="D19" s="10" t="s">
        <v>343</v>
      </c>
      <c r="E19" s="9" t="s">
        <v>344</v>
      </c>
      <c r="F19" s="9" t="s">
        <v>37</v>
      </c>
      <c r="G19" s="9" t="s">
        <v>99</v>
      </c>
      <c r="H19" s="9" t="s">
        <v>25</v>
      </c>
      <c r="I19" s="9" t="s">
        <v>313</v>
      </c>
      <c r="J19" s="9" t="s">
        <v>314</v>
      </c>
      <c r="K19" s="9" t="s">
        <v>41</v>
      </c>
      <c r="L19" s="9" t="s">
        <v>41</v>
      </c>
      <c r="M19" s="9" t="s">
        <v>41</v>
      </c>
      <c r="N19" s="9" t="s">
        <v>41</v>
      </c>
      <c r="O19" s="9" t="s">
        <v>41</v>
      </c>
      <c r="P19" s="14"/>
      <c r="Q19" s="14" t="s">
        <v>41</v>
      </c>
    </row>
    <row r="20" customFormat="1" ht="21" customHeight="1" spans="1:17">
      <c r="A20" s="9">
        <v>127</v>
      </c>
      <c r="B20" s="10" t="s">
        <v>310</v>
      </c>
      <c r="C20" s="10" t="s">
        <v>74</v>
      </c>
      <c r="D20" s="10" t="s">
        <v>345</v>
      </c>
      <c r="E20" s="9" t="s">
        <v>346</v>
      </c>
      <c r="F20" s="9" t="s">
        <v>37</v>
      </c>
      <c r="G20" s="9" t="s">
        <v>24</v>
      </c>
      <c r="H20" s="9" t="s">
        <v>25</v>
      </c>
      <c r="I20" s="9" t="s">
        <v>313</v>
      </c>
      <c r="J20" s="9" t="s">
        <v>314</v>
      </c>
      <c r="K20" s="14">
        <v>79</v>
      </c>
      <c r="L20" s="14">
        <v>25</v>
      </c>
      <c r="M20" s="9">
        <v>28</v>
      </c>
      <c r="N20" s="9">
        <v>28</v>
      </c>
      <c r="O20" s="14">
        <f t="shared" si="3"/>
        <v>160</v>
      </c>
      <c r="P20" s="14"/>
      <c r="Q20" s="14">
        <f t="shared" si="2"/>
        <v>160</v>
      </c>
    </row>
    <row r="21" customFormat="1" ht="21" customHeight="1" spans="1:17">
      <c r="A21" s="9">
        <v>128</v>
      </c>
      <c r="B21" s="10" t="s">
        <v>310</v>
      </c>
      <c r="C21" s="10" t="s">
        <v>77</v>
      </c>
      <c r="D21" s="10" t="s">
        <v>347</v>
      </c>
      <c r="E21" s="9" t="s">
        <v>348</v>
      </c>
      <c r="F21" s="9" t="s">
        <v>23</v>
      </c>
      <c r="G21" s="9" t="s">
        <v>24</v>
      </c>
      <c r="H21" s="9" t="s">
        <v>25</v>
      </c>
      <c r="I21" s="9" t="s">
        <v>349</v>
      </c>
      <c r="J21" s="9" t="s">
        <v>314</v>
      </c>
      <c r="K21" s="9" t="s">
        <v>41</v>
      </c>
      <c r="L21" s="9" t="s">
        <v>41</v>
      </c>
      <c r="M21" s="9" t="s">
        <v>41</v>
      </c>
      <c r="N21" s="9" t="s">
        <v>41</v>
      </c>
      <c r="O21" s="9" t="s">
        <v>41</v>
      </c>
      <c r="P21" s="9"/>
      <c r="Q21" s="14" t="s">
        <v>41</v>
      </c>
    </row>
    <row r="22" customFormat="1" ht="21" customHeight="1" spans="1:17">
      <c r="A22" s="9">
        <v>129</v>
      </c>
      <c r="B22" s="10" t="s">
        <v>310</v>
      </c>
      <c r="C22" s="10" t="s">
        <v>80</v>
      </c>
      <c r="D22" s="10" t="s">
        <v>350</v>
      </c>
      <c r="E22" s="9" t="s">
        <v>351</v>
      </c>
      <c r="F22" s="9" t="s">
        <v>23</v>
      </c>
      <c r="G22" s="9" t="s">
        <v>24</v>
      </c>
      <c r="H22" s="9" t="s">
        <v>25</v>
      </c>
      <c r="I22" s="9" t="s">
        <v>313</v>
      </c>
      <c r="J22" s="9" t="s">
        <v>314</v>
      </c>
      <c r="K22" s="14">
        <v>80</v>
      </c>
      <c r="L22" s="14">
        <v>38</v>
      </c>
      <c r="M22" s="9">
        <v>25</v>
      </c>
      <c r="N22" s="9">
        <v>28</v>
      </c>
      <c r="O22" s="14">
        <f t="shared" si="3"/>
        <v>171</v>
      </c>
      <c r="P22" s="14"/>
      <c r="Q22" s="14">
        <f t="shared" ref="Q22:Q34" si="4">O22+P22</f>
        <v>171</v>
      </c>
    </row>
    <row r="23" customFormat="1" ht="21" customHeight="1" spans="1:17">
      <c r="A23" s="9">
        <v>130</v>
      </c>
      <c r="B23" s="10" t="s">
        <v>310</v>
      </c>
      <c r="C23" s="10" t="s">
        <v>83</v>
      </c>
      <c r="D23" s="10" t="s">
        <v>352</v>
      </c>
      <c r="E23" s="9" t="s">
        <v>353</v>
      </c>
      <c r="F23" s="9" t="s">
        <v>23</v>
      </c>
      <c r="G23" s="9" t="s">
        <v>24</v>
      </c>
      <c r="H23" s="9" t="s">
        <v>25</v>
      </c>
      <c r="I23" s="9" t="s">
        <v>354</v>
      </c>
      <c r="J23" s="9" t="s">
        <v>314</v>
      </c>
      <c r="K23" s="9" t="s">
        <v>41</v>
      </c>
      <c r="L23" s="9" t="s">
        <v>41</v>
      </c>
      <c r="M23" s="9" t="s">
        <v>41</v>
      </c>
      <c r="N23" s="9" t="s">
        <v>41</v>
      </c>
      <c r="O23" s="9" t="s">
        <v>41</v>
      </c>
      <c r="P23" s="14"/>
      <c r="Q23" s="14" t="s">
        <v>41</v>
      </c>
    </row>
    <row r="24" customFormat="1" ht="21" customHeight="1" spans="1:17">
      <c r="A24" s="9">
        <v>131</v>
      </c>
      <c r="B24" s="10" t="s">
        <v>310</v>
      </c>
      <c r="C24" s="10" t="s">
        <v>87</v>
      </c>
      <c r="D24" s="10" t="s">
        <v>355</v>
      </c>
      <c r="E24" s="9" t="s">
        <v>356</v>
      </c>
      <c r="F24" s="9" t="s">
        <v>23</v>
      </c>
      <c r="G24" s="9" t="s">
        <v>24</v>
      </c>
      <c r="H24" s="9" t="s">
        <v>25</v>
      </c>
      <c r="I24" s="9" t="s">
        <v>313</v>
      </c>
      <c r="J24" s="9" t="s">
        <v>314</v>
      </c>
      <c r="K24" s="14">
        <v>72</v>
      </c>
      <c r="L24" s="14">
        <v>41</v>
      </c>
      <c r="M24" s="9">
        <v>27</v>
      </c>
      <c r="N24" s="9">
        <v>23</v>
      </c>
      <c r="O24" s="14">
        <f t="shared" ref="O24:O34" si="5">SUM(K24:N24)</f>
        <v>163</v>
      </c>
      <c r="P24" s="14"/>
      <c r="Q24" s="14">
        <f t="shared" si="4"/>
        <v>163</v>
      </c>
    </row>
    <row r="25" customFormat="1" ht="21" customHeight="1" spans="1:17">
      <c r="A25" s="9">
        <v>132</v>
      </c>
      <c r="B25" s="10" t="s">
        <v>310</v>
      </c>
      <c r="C25" s="10" t="s">
        <v>90</v>
      </c>
      <c r="D25" s="10" t="s">
        <v>357</v>
      </c>
      <c r="E25" s="9" t="s">
        <v>358</v>
      </c>
      <c r="F25" s="9" t="s">
        <v>23</v>
      </c>
      <c r="G25" s="9" t="s">
        <v>99</v>
      </c>
      <c r="H25" s="9" t="s">
        <v>25</v>
      </c>
      <c r="I25" s="9" t="s">
        <v>313</v>
      </c>
      <c r="J25" s="9" t="s">
        <v>314</v>
      </c>
      <c r="K25" s="14">
        <v>74</v>
      </c>
      <c r="L25" s="14">
        <v>16</v>
      </c>
      <c r="M25" s="9">
        <v>20</v>
      </c>
      <c r="N25" s="9">
        <v>24</v>
      </c>
      <c r="O25" s="14">
        <f t="shared" si="5"/>
        <v>134</v>
      </c>
      <c r="P25" s="14"/>
      <c r="Q25" s="14">
        <f t="shared" si="4"/>
        <v>134</v>
      </c>
    </row>
    <row r="26" customFormat="1" ht="21" customHeight="1" spans="1:17">
      <c r="A26" s="9">
        <v>133</v>
      </c>
      <c r="B26" s="10" t="s">
        <v>310</v>
      </c>
      <c r="C26" s="10" t="s">
        <v>93</v>
      </c>
      <c r="D26" s="10" t="s">
        <v>359</v>
      </c>
      <c r="E26" s="9" t="s">
        <v>360</v>
      </c>
      <c r="F26" s="9" t="s">
        <v>37</v>
      </c>
      <c r="G26" s="9" t="s">
        <v>24</v>
      </c>
      <c r="H26" s="9" t="s">
        <v>25</v>
      </c>
      <c r="I26" s="9" t="s">
        <v>313</v>
      </c>
      <c r="J26" s="9" t="s">
        <v>314</v>
      </c>
      <c r="K26" s="14">
        <v>73</v>
      </c>
      <c r="L26" s="14">
        <v>33</v>
      </c>
      <c r="M26" s="9">
        <v>32</v>
      </c>
      <c r="N26" s="9">
        <v>38</v>
      </c>
      <c r="O26" s="14">
        <f t="shared" si="5"/>
        <v>176</v>
      </c>
      <c r="P26" s="14"/>
      <c r="Q26" s="14">
        <f t="shared" si="4"/>
        <v>176</v>
      </c>
    </row>
    <row r="27" customFormat="1" ht="21" customHeight="1" spans="1:17">
      <c r="A27" s="9">
        <v>134</v>
      </c>
      <c r="B27" s="10" t="s">
        <v>310</v>
      </c>
      <c r="C27" s="10" t="s">
        <v>96</v>
      </c>
      <c r="D27" s="10" t="s">
        <v>361</v>
      </c>
      <c r="E27" s="9" t="s">
        <v>362</v>
      </c>
      <c r="F27" s="9" t="s">
        <v>23</v>
      </c>
      <c r="G27" s="9" t="s">
        <v>24</v>
      </c>
      <c r="H27" s="9" t="s">
        <v>25</v>
      </c>
      <c r="I27" s="9" t="s">
        <v>313</v>
      </c>
      <c r="J27" s="9" t="s">
        <v>314</v>
      </c>
      <c r="K27" s="14">
        <v>72</v>
      </c>
      <c r="L27" s="14">
        <v>40</v>
      </c>
      <c r="M27" s="9">
        <v>20</v>
      </c>
      <c r="N27" s="9">
        <v>28</v>
      </c>
      <c r="O27" s="14">
        <f t="shared" si="5"/>
        <v>160</v>
      </c>
      <c r="P27" s="14"/>
      <c r="Q27" s="14">
        <f t="shared" si="4"/>
        <v>160</v>
      </c>
    </row>
    <row r="28" customFormat="1" ht="21" customHeight="1" spans="1:17">
      <c r="A28" s="9">
        <v>135</v>
      </c>
      <c r="B28" s="10" t="s">
        <v>310</v>
      </c>
      <c r="C28" s="10" t="s">
        <v>100</v>
      </c>
      <c r="D28" s="10" t="s">
        <v>363</v>
      </c>
      <c r="E28" s="9" t="s">
        <v>364</v>
      </c>
      <c r="F28" s="9" t="s">
        <v>23</v>
      </c>
      <c r="G28" s="9" t="s">
        <v>24</v>
      </c>
      <c r="H28" s="9" t="s">
        <v>25</v>
      </c>
      <c r="I28" s="9" t="s">
        <v>313</v>
      </c>
      <c r="J28" s="9" t="s">
        <v>314</v>
      </c>
      <c r="K28" s="14">
        <v>79</v>
      </c>
      <c r="L28" s="14">
        <v>42</v>
      </c>
      <c r="M28" s="9">
        <v>32</v>
      </c>
      <c r="N28" s="9">
        <v>34</v>
      </c>
      <c r="O28" s="14">
        <f t="shared" si="5"/>
        <v>187</v>
      </c>
      <c r="P28" s="14"/>
      <c r="Q28" s="14">
        <f t="shared" si="4"/>
        <v>187</v>
      </c>
    </row>
    <row r="29" customFormat="1" ht="21" customHeight="1" spans="1:17">
      <c r="A29" s="9">
        <v>136</v>
      </c>
      <c r="B29" s="10" t="s">
        <v>310</v>
      </c>
      <c r="C29" s="10" t="s">
        <v>103</v>
      </c>
      <c r="D29" s="10" t="s">
        <v>365</v>
      </c>
      <c r="E29" s="9" t="s">
        <v>366</v>
      </c>
      <c r="F29" s="9" t="s">
        <v>37</v>
      </c>
      <c r="G29" s="9" t="s">
        <v>24</v>
      </c>
      <c r="H29" s="9" t="s">
        <v>25</v>
      </c>
      <c r="I29" s="9" t="s">
        <v>367</v>
      </c>
      <c r="J29" s="9" t="s">
        <v>314</v>
      </c>
      <c r="K29" s="14">
        <v>78</v>
      </c>
      <c r="L29" s="14">
        <v>37</v>
      </c>
      <c r="M29" s="9">
        <v>25</v>
      </c>
      <c r="N29" s="9">
        <v>31</v>
      </c>
      <c r="O29" s="14">
        <f t="shared" si="5"/>
        <v>171</v>
      </c>
      <c r="P29" s="14"/>
      <c r="Q29" s="14">
        <f t="shared" si="4"/>
        <v>171</v>
      </c>
    </row>
    <row r="30" customFormat="1" ht="21" customHeight="1" spans="1:17">
      <c r="A30" s="9">
        <v>137</v>
      </c>
      <c r="B30" s="10" t="s">
        <v>310</v>
      </c>
      <c r="C30" s="10" t="s">
        <v>106</v>
      </c>
      <c r="D30" s="10" t="s">
        <v>368</v>
      </c>
      <c r="E30" s="9" t="s">
        <v>369</v>
      </c>
      <c r="F30" s="9" t="s">
        <v>23</v>
      </c>
      <c r="G30" s="9" t="s">
        <v>24</v>
      </c>
      <c r="H30" s="9" t="s">
        <v>25</v>
      </c>
      <c r="I30" s="9" t="s">
        <v>313</v>
      </c>
      <c r="J30" s="9" t="s">
        <v>314</v>
      </c>
      <c r="K30" s="14">
        <v>71</v>
      </c>
      <c r="L30" s="14">
        <v>33</v>
      </c>
      <c r="M30" s="9">
        <v>29</v>
      </c>
      <c r="N30" s="9">
        <v>27</v>
      </c>
      <c r="O30" s="14">
        <f t="shared" si="5"/>
        <v>160</v>
      </c>
      <c r="P30" s="14"/>
      <c r="Q30" s="14">
        <f t="shared" si="4"/>
        <v>160</v>
      </c>
    </row>
    <row r="31" customFormat="1" ht="21" customHeight="1" spans="1:17">
      <c r="A31" s="9">
        <v>138</v>
      </c>
      <c r="B31" s="10" t="s">
        <v>310</v>
      </c>
      <c r="C31" s="10" t="s">
        <v>109</v>
      </c>
      <c r="D31" s="10" t="s">
        <v>370</v>
      </c>
      <c r="E31" s="9" t="s">
        <v>371</v>
      </c>
      <c r="F31" s="9" t="s">
        <v>37</v>
      </c>
      <c r="G31" s="9" t="s">
        <v>24</v>
      </c>
      <c r="H31" s="9" t="s">
        <v>25</v>
      </c>
      <c r="I31" s="9" t="s">
        <v>313</v>
      </c>
      <c r="J31" s="9" t="s">
        <v>314</v>
      </c>
      <c r="K31" s="14">
        <v>80</v>
      </c>
      <c r="L31" s="14">
        <v>40</v>
      </c>
      <c r="M31" s="9">
        <v>33</v>
      </c>
      <c r="N31" s="9">
        <v>35</v>
      </c>
      <c r="O31" s="14">
        <f t="shared" si="5"/>
        <v>188</v>
      </c>
      <c r="P31" s="9"/>
      <c r="Q31" s="14">
        <f t="shared" si="4"/>
        <v>188</v>
      </c>
    </row>
    <row r="32" customFormat="1" ht="21" customHeight="1" spans="1:17">
      <c r="A32" s="9">
        <v>139</v>
      </c>
      <c r="B32" s="10" t="s">
        <v>310</v>
      </c>
      <c r="C32" s="10" t="s">
        <v>113</v>
      </c>
      <c r="D32" s="10" t="s">
        <v>372</v>
      </c>
      <c r="E32" s="9" t="s">
        <v>373</v>
      </c>
      <c r="F32" s="9" t="s">
        <v>37</v>
      </c>
      <c r="G32" s="9" t="s">
        <v>24</v>
      </c>
      <c r="H32" s="9" t="s">
        <v>25</v>
      </c>
      <c r="I32" s="9" t="s">
        <v>374</v>
      </c>
      <c r="J32" s="9" t="s">
        <v>314</v>
      </c>
      <c r="K32" s="14">
        <v>76</v>
      </c>
      <c r="L32" s="14">
        <v>36</v>
      </c>
      <c r="M32" s="9">
        <v>28</v>
      </c>
      <c r="N32" s="9">
        <v>30</v>
      </c>
      <c r="O32" s="14">
        <f t="shared" si="5"/>
        <v>170</v>
      </c>
      <c r="P32" s="14"/>
      <c r="Q32" s="14">
        <f t="shared" si="4"/>
        <v>170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51388888888889" right="0.354166666666667" top="0.313888888888889" bottom="0.511805555555556" header="0.15625" footer="0.235416666666667"/>
  <pageSetup paperSize="9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5"/>
  <sheetViews>
    <sheetView workbookViewId="0">
      <selection activeCell="A1" sqref="A1:Q1"/>
    </sheetView>
  </sheetViews>
  <sheetFormatPr defaultColWidth="9" defaultRowHeight="13.5"/>
  <cols>
    <col min="1" max="1" width="8.5" style="3" customWidth="1"/>
    <col min="2" max="2" width="6.625" style="4" customWidth="1"/>
    <col min="3" max="3" width="6.875" style="4" customWidth="1"/>
    <col min="4" max="4" width="16.125" style="4" customWidth="1"/>
    <col min="5" max="5" width="9.875" style="3" customWidth="1"/>
    <col min="6" max="6" width="7.625" style="3" customWidth="1"/>
    <col min="7" max="7" width="6.5" style="3" customWidth="1"/>
    <col min="8" max="8" width="8.75" style="3" customWidth="1"/>
    <col min="9" max="9" width="11.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3.1" customHeight="1" spans="1:28">
      <c r="A2" s="6" t="s">
        <v>555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18.95" customHeight="1" spans="1:17">
      <c r="A5" s="9">
        <v>140</v>
      </c>
      <c r="B5" s="10" t="s">
        <v>375</v>
      </c>
      <c r="C5" s="10" t="s">
        <v>20</v>
      </c>
      <c r="D5" s="10" t="s">
        <v>376</v>
      </c>
      <c r="E5" s="9" t="s">
        <v>377</v>
      </c>
      <c r="F5" s="9" t="s">
        <v>37</v>
      </c>
      <c r="G5" s="9" t="s">
        <v>24</v>
      </c>
      <c r="H5" s="9" t="s">
        <v>25</v>
      </c>
      <c r="I5" s="9" t="s">
        <v>378</v>
      </c>
      <c r="J5" s="9" t="s">
        <v>379</v>
      </c>
      <c r="K5" s="14">
        <v>67</v>
      </c>
      <c r="L5" s="14">
        <v>31</v>
      </c>
      <c r="M5" s="9">
        <v>27</v>
      </c>
      <c r="N5" s="9">
        <v>30</v>
      </c>
      <c r="O5" s="14">
        <f>SUM(K5:N5)</f>
        <v>155</v>
      </c>
      <c r="P5" s="14"/>
      <c r="Q5" s="14">
        <f>O5+P5</f>
        <v>155</v>
      </c>
    </row>
    <row r="6" customFormat="1" ht="18.95" customHeight="1" spans="1:17">
      <c r="A6" s="9">
        <v>141</v>
      </c>
      <c r="B6" s="10" t="s">
        <v>375</v>
      </c>
      <c r="C6" s="10" t="s">
        <v>28</v>
      </c>
      <c r="D6" s="10" t="s">
        <v>380</v>
      </c>
      <c r="E6" s="9" t="s">
        <v>381</v>
      </c>
      <c r="F6" s="9" t="s">
        <v>23</v>
      </c>
      <c r="G6" s="9" t="s">
        <v>24</v>
      </c>
      <c r="H6" s="9" t="s">
        <v>25</v>
      </c>
      <c r="I6" s="9" t="s">
        <v>378</v>
      </c>
      <c r="J6" s="9" t="s">
        <v>379</v>
      </c>
      <c r="K6" s="14">
        <v>82</v>
      </c>
      <c r="L6" s="14">
        <v>39</v>
      </c>
      <c r="M6" s="9">
        <v>44</v>
      </c>
      <c r="N6" s="9">
        <v>42</v>
      </c>
      <c r="O6" s="14">
        <f>SUM(K6:N6)</f>
        <v>207</v>
      </c>
      <c r="P6" s="14"/>
      <c r="Q6" s="14">
        <f>O6+P6</f>
        <v>207</v>
      </c>
    </row>
    <row r="7" customFormat="1" ht="18.95" customHeight="1" spans="1:17">
      <c r="A7" s="9">
        <v>142</v>
      </c>
      <c r="B7" s="10" t="s">
        <v>375</v>
      </c>
      <c r="C7" s="10" t="s">
        <v>31</v>
      </c>
      <c r="D7" s="10" t="s">
        <v>382</v>
      </c>
      <c r="E7" s="9" t="s">
        <v>383</v>
      </c>
      <c r="F7" s="9" t="s">
        <v>37</v>
      </c>
      <c r="G7" s="9" t="s">
        <v>196</v>
      </c>
      <c r="H7" s="9" t="s">
        <v>25</v>
      </c>
      <c r="I7" s="9" t="s">
        <v>378</v>
      </c>
      <c r="J7" s="9" t="s">
        <v>379</v>
      </c>
      <c r="K7" s="9" t="s">
        <v>41</v>
      </c>
      <c r="L7" s="9" t="s">
        <v>41</v>
      </c>
      <c r="M7" s="9" t="s">
        <v>41</v>
      </c>
      <c r="N7" s="9" t="s">
        <v>41</v>
      </c>
      <c r="O7" s="9" t="s">
        <v>41</v>
      </c>
      <c r="P7" s="14"/>
      <c r="Q7" s="14" t="s">
        <v>41</v>
      </c>
    </row>
    <row r="8" customFormat="1" ht="18.95" customHeight="1" spans="1:17">
      <c r="A8" s="9">
        <v>143</v>
      </c>
      <c r="B8" s="10" t="s">
        <v>375</v>
      </c>
      <c r="C8" s="10" t="s">
        <v>34</v>
      </c>
      <c r="D8" s="10" t="s">
        <v>384</v>
      </c>
      <c r="E8" s="9" t="s">
        <v>385</v>
      </c>
      <c r="F8" s="9" t="s">
        <v>37</v>
      </c>
      <c r="G8" s="9" t="s">
        <v>24</v>
      </c>
      <c r="H8" s="9" t="s">
        <v>25</v>
      </c>
      <c r="I8" s="9" t="s">
        <v>378</v>
      </c>
      <c r="J8" s="9" t="s">
        <v>379</v>
      </c>
      <c r="K8" s="9" t="s">
        <v>41</v>
      </c>
      <c r="L8" s="9" t="s">
        <v>41</v>
      </c>
      <c r="M8" s="9" t="s">
        <v>41</v>
      </c>
      <c r="N8" s="9" t="s">
        <v>41</v>
      </c>
      <c r="O8" s="9" t="s">
        <v>41</v>
      </c>
      <c r="P8" s="14"/>
      <c r="Q8" s="14" t="s">
        <v>41</v>
      </c>
    </row>
    <row r="9" customFormat="1" ht="18.95" customHeight="1" spans="1:17">
      <c r="A9" s="9">
        <v>144</v>
      </c>
      <c r="B9" s="10" t="s">
        <v>375</v>
      </c>
      <c r="C9" s="10" t="s">
        <v>38</v>
      </c>
      <c r="D9" s="10" t="s">
        <v>386</v>
      </c>
      <c r="E9" s="9" t="s">
        <v>387</v>
      </c>
      <c r="F9" s="9" t="s">
        <v>23</v>
      </c>
      <c r="G9" s="9" t="s">
        <v>99</v>
      </c>
      <c r="H9" s="9" t="s">
        <v>25</v>
      </c>
      <c r="I9" s="9" t="s">
        <v>388</v>
      </c>
      <c r="J9" s="9" t="s">
        <v>379</v>
      </c>
      <c r="K9" s="14">
        <v>57</v>
      </c>
      <c r="L9" s="14">
        <v>34</v>
      </c>
      <c r="M9" s="9">
        <v>25</v>
      </c>
      <c r="N9" s="9">
        <v>26</v>
      </c>
      <c r="O9" s="14">
        <f t="shared" ref="O9:O16" si="0">SUM(K9:N9)</f>
        <v>142</v>
      </c>
      <c r="P9" s="14"/>
      <c r="Q9" s="14">
        <f t="shared" ref="Q9:Q16" si="1">O9+P9</f>
        <v>142</v>
      </c>
    </row>
    <row r="10" customFormat="1" ht="18.95" customHeight="1" spans="1:17">
      <c r="A10" s="9">
        <v>145</v>
      </c>
      <c r="B10" s="10" t="s">
        <v>375</v>
      </c>
      <c r="C10" s="10" t="s">
        <v>42</v>
      </c>
      <c r="D10" s="10" t="s">
        <v>389</v>
      </c>
      <c r="E10" s="9" t="s">
        <v>390</v>
      </c>
      <c r="F10" s="9" t="s">
        <v>23</v>
      </c>
      <c r="G10" s="9" t="s">
        <v>24</v>
      </c>
      <c r="H10" s="9" t="s">
        <v>25</v>
      </c>
      <c r="I10" s="9" t="s">
        <v>391</v>
      </c>
      <c r="J10" s="9" t="s">
        <v>379</v>
      </c>
      <c r="K10" s="9" t="s">
        <v>41</v>
      </c>
      <c r="L10" s="9" t="s">
        <v>41</v>
      </c>
      <c r="M10" s="9" t="s">
        <v>41</v>
      </c>
      <c r="N10" s="9" t="s">
        <v>41</v>
      </c>
      <c r="O10" s="9" t="s">
        <v>41</v>
      </c>
      <c r="P10" s="14"/>
      <c r="Q10" s="14" t="s">
        <v>41</v>
      </c>
    </row>
    <row r="11" customFormat="1" ht="18.95" customHeight="1" spans="1:17">
      <c r="A11" s="9">
        <v>146</v>
      </c>
      <c r="B11" s="10" t="s">
        <v>375</v>
      </c>
      <c r="C11" s="10" t="s">
        <v>45</v>
      </c>
      <c r="D11" s="10" t="s">
        <v>392</v>
      </c>
      <c r="E11" s="9" t="s">
        <v>393</v>
      </c>
      <c r="F11" s="9" t="s">
        <v>37</v>
      </c>
      <c r="G11" s="9" t="s">
        <v>24</v>
      </c>
      <c r="H11" s="9" t="s">
        <v>25</v>
      </c>
      <c r="I11" s="9" t="s">
        <v>394</v>
      </c>
      <c r="J11" s="9" t="s">
        <v>379</v>
      </c>
      <c r="K11" s="14">
        <v>77</v>
      </c>
      <c r="L11" s="14">
        <v>17</v>
      </c>
      <c r="M11" s="9">
        <v>26</v>
      </c>
      <c r="N11" s="9">
        <v>28</v>
      </c>
      <c r="O11" s="14">
        <f t="shared" si="0"/>
        <v>148</v>
      </c>
      <c r="P11" s="14"/>
      <c r="Q11" s="14">
        <f t="shared" si="1"/>
        <v>148</v>
      </c>
    </row>
    <row r="12" customFormat="1" ht="18.95" customHeight="1" spans="1:17">
      <c r="A12" s="9">
        <v>147</v>
      </c>
      <c r="B12" s="10" t="s">
        <v>375</v>
      </c>
      <c r="C12" s="10" t="s">
        <v>48</v>
      </c>
      <c r="D12" s="10" t="s">
        <v>395</v>
      </c>
      <c r="E12" s="9" t="s">
        <v>396</v>
      </c>
      <c r="F12" s="9" t="s">
        <v>23</v>
      </c>
      <c r="G12" s="9" t="s">
        <v>24</v>
      </c>
      <c r="H12" s="9" t="s">
        <v>25</v>
      </c>
      <c r="I12" s="9" t="s">
        <v>397</v>
      </c>
      <c r="J12" s="9" t="s">
        <v>379</v>
      </c>
      <c r="K12" s="14">
        <v>81</v>
      </c>
      <c r="L12" s="14">
        <v>40</v>
      </c>
      <c r="M12" s="9">
        <v>36</v>
      </c>
      <c r="N12" s="9">
        <v>35</v>
      </c>
      <c r="O12" s="14">
        <f t="shared" si="0"/>
        <v>192</v>
      </c>
      <c r="P12" s="14"/>
      <c r="Q12" s="14">
        <f t="shared" si="1"/>
        <v>192</v>
      </c>
    </row>
    <row r="13" customFormat="1" ht="18.95" customHeight="1" spans="1:17">
      <c r="A13" s="9">
        <v>148</v>
      </c>
      <c r="B13" s="10" t="s">
        <v>375</v>
      </c>
      <c r="C13" s="10" t="s">
        <v>51</v>
      </c>
      <c r="D13" s="10" t="s">
        <v>398</v>
      </c>
      <c r="E13" s="9" t="s">
        <v>399</v>
      </c>
      <c r="F13" s="9" t="s">
        <v>23</v>
      </c>
      <c r="G13" s="9" t="s">
        <v>24</v>
      </c>
      <c r="H13" s="9" t="s">
        <v>25</v>
      </c>
      <c r="I13" s="9" t="s">
        <v>378</v>
      </c>
      <c r="J13" s="9" t="s">
        <v>379</v>
      </c>
      <c r="K13" s="9">
        <v>71</v>
      </c>
      <c r="L13" s="9">
        <v>36</v>
      </c>
      <c r="M13" s="9">
        <v>23</v>
      </c>
      <c r="N13" s="9">
        <v>27</v>
      </c>
      <c r="O13" s="14">
        <f t="shared" si="0"/>
        <v>157</v>
      </c>
      <c r="P13" s="14"/>
      <c r="Q13" s="14">
        <f t="shared" si="1"/>
        <v>157</v>
      </c>
    </row>
    <row r="14" customFormat="1" ht="18.95" customHeight="1" spans="1:17">
      <c r="A14" s="9">
        <v>149</v>
      </c>
      <c r="B14" s="10" t="s">
        <v>375</v>
      </c>
      <c r="C14" s="10" t="s">
        <v>55</v>
      </c>
      <c r="D14" s="10" t="s">
        <v>400</v>
      </c>
      <c r="E14" s="9" t="s">
        <v>401</v>
      </c>
      <c r="F14" s="9" t="s">
        <v>37</v>
      </c>
      <c r="G14" s="9" t="s">
        <v>402</v>
      </c>
      <c r="H14" s="9" t="s">
        <v>25</v>
      </c>
      <c r="I14" s="9" t="s">
        <v>143</v>
      </c>
      <c r="J14" s="9" t="s">
        <v>379</v>
      </c>
      <c r="K14" s="14">
        <v>75</v>
      </c>
      <c r="L14" s="14">
        <v>28</v>
      </c>
      <c r="M14" s="9">
        <v>22</v>
      </c>
      <c r="N14" s="9">
        <v>25</v>
      </c>
      <c r="O14" s="14">
        <f t="shared" si="0"/>
        <v>150</v>
      </c>
      <c r="P14" s="14"/>
      <c r="Q14" s="14">
        <f t="shared" si="1"/>
        <v>150</v>
      </c>
    </row>
    <row r="15" customFormat="1" ht="18.95" customHeight="1" spans="1:17">
      <c r="A15" s="9">
        <v>150</v>
      </c>
      <c r="B15" s="10" t="s">
        <v>375</v>
      </c>
      <c r="C15" s="10" t="s">
        <v>58</v>
      </c>
      <c r="D15" s="10" t="s">
        <v>403</v>
      </c>
      <c r="E15" s="9" t="s">
        <v>404</v>
      </c>
      <c r="F15" s="9" t="s">
        <v>37</v>
      </c>
      <c r="G15" s="9" t="s">
        <v>24</v>
      </c>
      <c r="H15" s="9" t="s">
        <v>25</v>
      </c>
      <c r="I15" s="9" t="s">
        <v>378</v>
      </c>
      <c r="J15" s="9" t="s">
        <v>379</v>
      </c>
      <c r="K15" s="14">
        <v>67</v>
      </c>
      <c r="L15" s="14">
        <v>20</v>
      </c>
      <c r="M15" s="9">
        <v>21</v>
      </c>
      <c r="N15" s="9">
        <v>23</v>
      </c>
      <c r="O15" s="14">
        <f t="shared" si="0"/>
        <v>131</v>
      </c>
      <c r="P15" s="14"/>
      <c r="Q15" s="14">
        <f t="shared" si="1"/>
        <v>131</v>
      </c>
    </row>
    <row r="16" customFormat="1" ht="18.95" customHeight="1" spans="1:17">
      <c r="A16" s="9">
        <v>151</v>
      </c>
      <c r="B16" s="10" t="s">
        <v>375</v>
      </c>
      <c r="C16" s="10" t="s">
        <v>61</v>
      </c>
      <c r="D16" s="10" t="s">
        <v>405</v>
      </c>
      <c r="E16" s="9" t="s">
        <v>406</v>
      </c>
      <c r="F16" s="9" t="s">
        <v>37</v>
      </c>
      <c r="G16" s="9" t="s">
        <v>99</v>
      </c>
      <c r="H16" s="9" t="s">
        <v>25</v>
      </c>
      <c r="I16" s="9" t="s">
        <v>378</v>
      </c>
      <c r="J16" s="9" t="s">
        <v>379</v>
      </c>
      <c r="K16" s="14">
        <v>70</v>
      </c>
      <c r="L16" s="14">
        <v>27</v>
      </c>
      <c r="M16" s="9">
        <v>34</v>
      </c>
      <c r="N16" s="9">
        <v>32</v>
      </c>
      <c r="O16" s="14">
        <f t="shared" si="0"/>
        <v>163</v>
      </c>
      <c r="P16" s="14">
        <v>8</v>
      </c>
      <c r="Q16" s="14">
        <f t="shared" si="1"/>
        <v>171</v>
      </c>
    </row>
    <row r="17" customFormat="1" ht="18.95" customHeight="1" spans="1:17">
      <c r="A17" s="9">
        <v>152</v>
      </c>
      <c r="B17" s="10" t="s">
        <v>375</v>
      </c>
      <c r="C17" s="10" t="s">
        <v>64</v>
      </c>
      <c r="D17" s="10" t="s">
        <v>407</v>
      </c>
      <c r="E17" s="9" t="s">
        <v>408</v>
      </c>
      <c r="F17" s="9" t="s">
        <v>23</v>
      </c>
      <c r="G17" s="9" t="s">
        <v>24</v>
      </c>
      <c r="H17" s="9" t="s">
        <v>25</v>
      </c>
      <c r="I17" s="9" t="s">
        <v>378</v>
      </c>
      <c r="J17" s="9" t="s">
        <v>379</v>
      </c>
      <c r="K17" s="9" t="s">
        <v>41</v>
      </c>
      <c r="L17" s="9" t="s">
        <v>41</v>
      </c>
      <c r="M17" s="9" t="s">
        <v>41</v>
      </c>
      <c r="N17" s="9" t="s">
        <v>41</v>
      </c>
      <c r="O17" s="9" t="s">
        <v>41</v>
      </c>
      <c r="P17" s="14"/>
      <c r="Q17" s="14" t="s">
        <v>41</v>
      </c>
    </row>
    <row r="18" customFormat="1" ht="18.95" customHeight="1" spans="1:17">
      <c r="A18" s="9">
        <v>153</v>
      </c>
      <c r="B18" s="10" t="s">
        <v>375</v>
      </c>
      <c r="C18" s="10" t="s">
        <v>67</v>
      </c>
      <c r="D18" s="10" t="s">
        <v>409</v>
      </c>
      <c r="E18" s="9" t="s">
        <v>410</v>
      </c>
      <c r="F18" s="9" t="s">
        <v>37</v>
      </c>
      <c r="G18" s="9" t="s">
        <v>24</v>
      </c>
      <c r="H18" s="9" t="s">
        <v>25</v>
      </c>
      <c r="I18" s="9" t="s">
        <v>378</v>
      </c>
      <c r="J18" s="9" t="s">
        <v>379</v>
      </c>
      <c r="K18" s="14">
        <v>57</v>
      </c>
      <c r="L18" s="14">
        <v>28</v>
      </c>
      <c r="M18" s="9">
        <v>26</v>
      </c>
      <c r="N18" s="9">
        <v>30</v>
      </c>
      <c r="O18" s="14">
        <f t="shared" ref="O18:O21" si="2">SUM(K18:N18)</f>
        <v>141</v>
      </c>
      <c r="P18" s="9"/>
      <c r="Q18" s="14">
        <f t="shared" ref="Q18:Q21" si="3">O18+P18</f>
        <v>141</v>
      </c>
    </row>
    <row r="19" customFormat="1" ht="18.95" customHeight="1" spans="1:17">
      <c r="A19" s="9">
        <v>154</v>
      </c>
      <c r="B19" s="10" t="s">
        <v>375</v>
      </c>
      <c r="C19" s="10" t="s">
        <v>71</v>
      </c>
      <c r="D19" s="10" t="s">
        <v>411</v>
      </c>
      <c r="E19" s="9" t="s">
        <v>412</v>
      </c>
      <c r="F19" s="9" t="s">
        <v>23</v>
      </c>
      <c r="G19" s="9" t="s">
        <v>196</v>
      </c>
      <c r="H19" s="9" t="s">
        <v>25</v>
      </c>
      <c r="I19" s="9" t="s">
        <v>112</v>
      </c>
      <c r="J19" s="9" t="s">
        <v>379</v>
      </c>
      <c r="K19" s="14">
        <v>65</v>
      </c>
      <c r="L19" s="14">
        <v>33</v>
      </c>
      <c r="M19" s="9">
        <v>25</v>
      </c>
      <c r="N19" s="9">
        <v>27</v>
      </c>
      <c r="O19" s="14">
        <f t="shared" si="2"/>
        <v>150</v>
      </c>
      <c r="P19" s="14"/>
      <c r="Q19" s="14">
        <f t="shared" si="3"/>
        <v>150</v>
      </c>
    </row>
    <row r="20" customFormat="1" ht="18.95" customHeight="1" spans="1:17">
      <c r="A20" s="9">
        <v>155</v>
      </c>
      <c r="B20" s="10" t="s">
        <v>375</v>
      </c>
      <c r="C20" s="10" t="s">
        <v>74</v>
      </c>
      <c r="D20" s="10" t="s">
        <v>413</v>
      </c>
      <c r="E20" s="9" t="s">
        <v>414</v>
      </c>
      <c r="F20" s="9" t="s">
        <v>37</v>
      </c>
      <c r="G20" s="9" t="s">
        <v>24</v>
      </c>
      <c r="H20" s="9" t="s">
        <v>25</v>
      </c>
      <c r="I20" s="9" t="s">
        <v>391</v>
      </c>
      <c r="J20" s="9" t="s">
        <v>379</v>
      </c>
      <c r="K20" s="14">
        <v>77</v>
      </c>
      <c r="L20" s="14">
        <v>35</v>
      </c>
      <c r="M20" s="9">
        <v>33</v>
      </c>
      <c r="N20" s="9">
        <v>32</v>
      </c>
      <c r="O20" s="14">
        <f t="shared" si="2"/>
        <v>177</v>
      </c>
      <c r="P20" s="14"/>
      <c r="Q20" s="14">
        <f t="shared" si="3"/>
        <v>177</v>
      </c>
    </row>
    <row r="21" customFormat="1" ht="18.95" customHeight="1" spans="1:17">
      <c r="A21" s="9">
        <v>156</v>
      </c>
      <c r="B21" s="10" t="s">
        <v>375</v>
      </c>
      <c r="C21" s="10" t="s">
        <v>77</v>
      </c>
      <c r="D21" s="10" t="s">
        <v>415</v>
      </c>
      <c r="E21" s="9" t="s">
        <v>416</v>
      </c>
      <c r="F21" s="9" t="s">
        <v>23</v>
      </c>
      <c r="G21" s="9" t="s">
        <v>99</v>
      </c>
      <c r="H21" s="9" t="s">
        <v>25</v>
      </c>
      <c r="I21" s="9" t="s">
        <v>378</v>
      </c>
      <c r="J21" s="9" t="s">
        <v>379</v>
      </c>
      <c r="K21" s="14">
        <v>68</v>
      </c>
      <c r="L21" s="14">
        <v>37</v>
      </c>
      <c r="M21" s="9">
        <v>24</v>
      </c>
      <c r="N21" s="9">
        <v>26</v>
      </c>
      <c r="O21" s="14">
        <f t="shared" si="2"/>
        <v>155</v>
      </c>
      <c r="P21" s="14">
        <v>8</v>
      </c>
      <c r="Q21" s="14">
        <f t="shared" si="3"/>
        <v>163</v>
      </c>
    </row>
    <row r="22" customFormat="1" ht="18.95" customHeight="1" spans="1:17">
      <c r="A22" s="9">
        <v>157</v>
      </c>
      <c r="B22" s="10" t="s">
        <v>375</v>
      </c>
      <c r="C22" s="10" t="s">
        <v>80</v>
      </c>
      <c r="D22" s="10" t="s">
        <v>417</v>
      </c>
      <c r="E22" s="9" t="s">
        <v>418</v>
      </c>
      <c r="F22" s="9" t="s">
        <v>37</v>
      </c>
      <c r="G22" s="9" t="s">
        <v>24</v>
      </c>
      <c r="H22" s="9" t="s">
        <v>25</v>
      </c>
      <c r="I22" s="9" t="s">
        <v>378</v>
      </c>
      <c r="J22" s="9" t="s">
        <v>379</v>
      </c>
      <c r="K22" s="9" t="s">
        <v>41</v>
      </c>
      <c r="L22" s="9" t="s">
        <v>41</v>
      </c>
      <c r="M22" s="9" t="s">
        <v>41</v>
      </c>
      <c r="N22" s="9" t="s">
        <v>41</v>
      </c>
      <c r="O22" s="9" t="s">
        <v>41</v>
      </c>
      <c r="P22" s="14"/>
      <c r="Q22" s="14" t="s">
        <v>41</v>
      </c>
    </row>
    <row r="23" customFormat="1" ht="18.95" customHeight="1" spans="1:17">
      <c r="A23" s="9">
        <v>158</v>
      </c>
      <c r="B23" s="10" t="s">
        <v>375</v>
      </c>
      <c r="C23" s="10" t="s">
        <v>83</v>
      </c>
      <c r="D23" s="10" t="s">
        <v>419</v>
      </c>
      <c r="E23" s="9" t="s">
        <v>420</v>
      </c>
      <c r="F23" s="9" t="s">
        <v>23</v>
      </c>
      <c r="G23" s="9" t="s">
        <v>24</v>
      </c>
      <c r="H23" s="9" t="s">
        <v>25</v>
      </c>
      <c r="I23" s="9" t="s">
        <v>391</v>
      </c>
      <c r="J23" s="9" t="s">
        <v>379</v>
      </c>
      <c r="K23" s="14">
        <v>69</v>
      </c>
      <c r="L23" s="14">
        <v>32</v>
      </c>
      <c r="M23" s="9">
        <v>32</v>
      </c>
      <c r="N23" s="9">
        <v>30</v>
      </c>
      <c r="O23" s="14">
        <f>SUM(K23:N23)</f>
        <v>163</v>
      </c>
      <c r="P23" s="14"/>
      <c r="Q23" s="14">
        <f>O23+P23</f>
        <v>163</v>
      </c>
    </row>
    <row r="24" customFormat="1" ht="18.95" customHeight="1" spans="1:17">
      <c r="A24" s="9">
        <v>159</v>
      </c>
      <c r="B24" s="10" t="s">
        <v>375</v>
      </c>
      <c r="C24" s="10" t="s">
        <v>87</v>
      </c>
      <c r="D24" s="10" t="s">
        <v>421</v>
      </c>
      <c r="E24" s="9" t="s">
        <v>422</v>
      </c>
      <c r="F24" s="9" t="s">
        <v>37</v>
      </c>
      <c r="G24" s="9" t="s">
        <v>24</v>
      </c>
      <c r="H24" s="9" t="s">
        <v>25</v>
      </c>
      <c r="I24" s="9" t="s">
        <v>378</v>
      </c>
      <c r="J24" s="9" t="s">
        <v>379</v>
      </c>
      <c r="K24" s="14">
        <v>68</v>
      </c>
      <c r="L24" s="14">
        <v>34</v>
      </c>
      <c r="M24" s="9">
        <v>38</v>
      </c>
      <c r="N24" s="9">
        <v>35</v>
      </c>
      <c r="O24" s="14">
        <f>SUM(K24:N24)</f>
        <v>175</v>
      </c>
      <c r="P24" s="14"/>
      <c r="Q24" s="14">
        <f>O24+P24</f>
        <v>175</v>
      </c>
    </row>
    <row r="25" customFormat="1" ht="18.95" customHeight="1" spans="1:17">
      <c r="A25" s="9">
        <v>160</v>
      </c>
      <c r="B25" s="10" t="s">
        <v>375</v>
      </c>
      <c r="C25" s="10" t="s">
        <v>90</v>
      </c>
      <c r="D25" s="10" t="s">
        <v>423</v>
      </c>
      <c r="E25" s="9" t="s">
        <v>424</v>
      </c>
      <c r="F25" s="9" t="s">
        <v>23</v>
      </c>
      <c r="G25" s="9" t="s">
        <v>24</v>
      </c>
      <c r="H25" s="9" t="s">
        <v>25</v>
      </c>
      <c r="I25" s="9" t="s">
        <v>378</v>
      </c>
      <c r="J25" s="9" t="s">
        <v>379</v>
      </c>
      <c r="K25" s="9" t="s">
        <v>41</v>
      </c>
      <c r="L25" s="9" t="s">
        <v>41</v>
      </c>
      <c r="M25" s="9" t="s">
        <v>41</v>
      </c>
      <c r="N25" s="9" t="s">
        <v>41</v>
      </c>
      <c r="O25" s="9" t="s">
        <v>41</v>
      </c>
      <c r="P25" s="14"/>
      <c r="Q25" s="14" t="s">
        <v>41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51388888888889" right="0.275" top="0.393055555555556" bottom="0.471527777777778" header="0.275" footer="0.118055555555556"/>
  <pageSetup paperSize="9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2"/>
  <sheetViews>
    <sheetView topLeftCell="E1" workbookViewId="0">
      <pane xSplit="26505" topLeftCell="AU1" activePane="topLeft"/>
      <selection activeCell="AA7" sqref="AA7"/>
      <selection pane="topRight"/>
    </sheetView>
  </sheetViews>
  <sheetFormatPr defaultColWidth="9" defaultRowHeight="13.5"/>
  <cols>
    <col min="1" max="1" width="8.5" style="3" customWidth="1"/>
    <col min="2" max="2" width="6.625" style="4" customWidth="1"/>
    <col min="3" max="3" width="6.875" style="4" customWidth="1"/>
    <col min="4" max="4" width="16.125" style="4" customWidth="1"/>
    <col min="5" max="5" width="9.875" style="3" customWidth="1"/>
    <col min="6" max="6" width="7.625" style="3" customWidth="1"/>
    <col min="7" max="7" width="6.5" style="3" customWidth="1"/>
    <col min="8" max="8" width="8.75" style="3" customWidth="1"/>
    <col min="9" max="9" width="11.5" style="3" customWidth="1"/>
    <col min="10" max="10" width="10.125" style="3" customWidth="1"/>
    <col min="11" max="11" width="6" customWidth="1"/>
    <col min="12" max="12" width="6.5" customWidth="1"/>
    <col min="13" max="13" width="5.25" customWidth="1"/>
    <col min="14" max="14" width="7.5" customWidth="1"/>
    <col min="15" max="15" width="7.375" customWidth="1"/>
    <col min="16" max="16" width="6.25" customWidth="1"/>
    <col min="17" max="17" width="6.375" customWidth="1"/>
  </cols>
  <sheetData>
    <row r="1" customFormat="1" ht="30.9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3.1" customHeight="1" spans="1:22">
      <c r="A2" s="6" t="s">
        <v>556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/>
      <c r="S2" s="15"/>
      <c r="T2"/>
      <c r="U2"/>
      <c r="V2"/>
    </row>
    <row r="3" s="2" customFormat="1" ht="17.1" customHeight="1" spans="1:17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/>
      <c r="M3" s="11"/>
      <c r="N3" s="11"/>
      <c r="O3" s="11"/>
      <c r="P3" s="12" t="s">
        <v>12</v>
      </c>
      <c r="Q3" s="12" t="s">
        <v>13</v>
      </c>
    </row>
    <row r="4" s="2" customFormat="1" ht="34" customHeight="1" spans="1:17">
      <c r="A4" s="7"/>
      <c r="B4" s="8"/>
      <c r="C4" s="8"/>
      <c r="D4" s="8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13"/>
      <c r="Q4" s="13"/>
    </row>
    <row r="5" customFormat="1" ht="21" customHeight="1" spans="1:17">
      <c r="A5" s="9">
        <v>161</v>
      </c>
      <c r="B5" s="10" t="s">
        <v>425</v>
      </c>
      <c r="C5" s="10" t="s">
        <v>20</v>
      </c>
      <c r="D5" s="10" t="s">
        <v>426</v>
      </c>
      <c r="E5" s="9" t="s">
        <v>427</v>
      </c>
      <c r="F5" s="9" t="s">
        <v>37</v>
      </c>
      <c r="G5" s="9" t="s">
        <v>24</v>
      </c>
      <c r="H5" s="9" t="s">
        <v>25</v>
      </c>
      <c r="I5" s="9" t="s">
        <v>428</v>
      </c>
      <c r="J5" s="9" t="s">
        <v>429</v>
      </c>
      <c r="K5" s="9" t="s">
        <v>41</v>
      </c>
      <c r="L5" s="9" t="s">
        <v>41</v>
      </c>
      <c r="M5" s="9" t="s">
        <v>41</v>
      </c>
      <c r="N5" s="9" t="s">
        <v>41</v>
      </c>
      <c r="O5" s="9" t="s">
        <v>41</v>
      </c>
      <c r="P5" s="14"/>
      <c r="Q5" s="14" t="s">
        <v>41</v>
      </c>
    </row>
    <row r="6" customFormat="1" ht="21" customHeight="1" spans="1:17">
      <c r="A6" s="9">
        <v>162</v>
      </c>
      <c r="B6" s="10" t="s">
        <v>425</v>
      </c>
      <c r="C6" s="10" t="s">
        <v>28</v>
      </c>
      <c r="D6" s="10" t="s">
        <v>430</v>
      </c>
      <c r="E6" s="9" t="s">
        <v>431</v>
      </c>
      <c r="F6" s="9" t="s">
        <v>37</v>
      </c>
      <c r="G6" s="9" t="s">
        <v>24</v>
      </c>
      <c r="H6" s="9" t="s">
        <v>25</v>
      </c>
      <c r="I6" s="9" t="s">
        <v>428</v>
      </c>
      <c r="J6" s="9" t="s">
        <v>429</v>
      </c>
      <c r="K6" s="14">
        <v>67</v>
      </c>
      <c r="L6" s="14">
        <v>31</v>
      </c>
      <c r="M6" s="9">
        <v>28</v>
      </c>
      <c r="N6" s="9">
        <v>23</v>
      </c>
      <c r="O6" s="14">
        <f t="shared" ref="O5:O12" si="0">SUM(K6:N6)</f>
        <v>149</v>
      </c>
      <c r="P6" s="14"/>
      <c r="Q6" s="14">
        <f t="shared" ref="Q5:Q12" si="1">O6+P6</f>
        <v>149</v>
      </c>
    </row>
    <row r="7" customFormat="1" ht="21" customHeight="1" spans="1:17">
      <c r="A7" s="9">
        <v>163</v>
      </c>
      <c r="B7" s="10" t="s">
        <v>425</v>
      </c>
      <c r="C7" s="10" t="s">
        <v>31</v>
      </c>
      <c r="D7" s="10" t="s">
        <v>432</v>
      </c>
      <c r="E7" s="9" t="s">
        <v>433</v>
      </c>
      <c r="F7" s="9" t="s">
        <v>37</v>
      </c>
      <c r="G7" s="9" t="s">
        <v>99</v>
      </c>
      <c r="H7" s="9" t="s">
        <v>25</v>
      </c>
      <c r="I7" s="9" t="s">
        <v>428</v>
      </c>
      <c r="J7" s="9" t="s">
        <v>429</v>
      </c>
      <c r="K7" s="14">
        <v>61</v>
      </c>
      <c r="L7" s="14">
        <v>35</v>
      </c>
      <c r="M7" s="9">
        <v>32</v>
      </c>
      <c r="N7" s="9">
        <v>24</v>
      </c>
      <c r="O7" s="14">
        <f t="shared" si="0"/>
        <v>152</v>
      </c>
      <c r="P7" s="14"/>
      <c r="Q7" s="14">
        <f t="shared" si="1"/>
        <v>152</v>
      </c>
    </row>
    <row r="8" customFormat="1" ht="21" customHeight="1" spans="1:17">
      <c r="A8" s="9">
        <v>164</v>
      </c>
      <c r="B8" s="10" t="s">
        <v>425</v>
      </c>
      <c r="C8" s="10" t="s">
        <v>34</v>
      </c>
      <c r="D8" s="10" t="s">
        <v>434</v>
      </c>
      <c r="E8" s="9" t="s">
        <v>435</v>
      </c>
      <c r="F8" s="9" t="s">
        <v>37</v>
      </c>
      <c r="G8" s="9" t="s">
        <v>24</v>
      </c>
      <c r="H8" s="9" t="s">
        <v>25</v>
      </c>
      <c r="I8" s="9" t="s">
        <v>428</v>
      </c>
      <c r="J8" s="9" t="s">
        <v>429</v>
      </c>
      <c r="K8" s="14">
        <v>78</v>
      </c>
      <c r="L8" s="14">
        <v>39</v>
      </c>
      <c r="M8" s="9">
        <v>34</v>
      </c>
      <c r="N8" s="9">
        <v>26</v>
      </c>
      <c r="O8" s="14">
        <f t="shared" si="0"/>
        <v>177</v>
      </c>
      <c r="P8" s="14"/>
      <c r="Q8" s="14">
        <f t="shared" si="1"/>
        <v>177</v>
      </c>
    </row>
    <row r="9" customFormat="1" ht="21" customHeight="1" spans="1:17">
      <c r="A9" s="9">
        <v>165</v>
      </c>
      <c r="B9" s="10" t="s">
        <v>425</v>
      </c>
      <c r="C9" s="10" t="s">
        <v>38</v>
      </c>
      <c r="D9" s="10" t="s">
        <v>436</v>
      </c>
      <c r="E9" s="9" t="s">
        <v>437</v>
      </c>
      <c r="F9" s="9" t="s">
        <v>37</v>
      </c>
      <c r="G9" s="9" t="s">
        <v>99</v>
      </c>
      <c r="H9" s="9" t="s">
        <v>25</v>
      </c>
      <c r="I9" s="9" t="s">
        <v>428</v>
      </c>
      <c r="J9" s="9" t="s">
        <v>429</v>
      </c>
      <c r="K9" s="9">
        <v>69</v>
      </c>
      <c r="L9" s="9">
        <v>31</v>
      </c>
      <c r="M9" s="9">
        <v>39</v>
      </c>
      <c r="N9" s="9">
        <v>43</v>
      </c>
      <c r="O9" s="14">
        <f t="shared" si="0"/>
        <v>182</v>
      </c>
      <c r="P9" s="9"/>
      <c r="Q9" s="14">
        <f t="shared" si="1"/>
        <v>182</v>
      </c>
    </row>
    <row r="10" customFormat="1" ht="21" customHeight="1" spans="1:17">
      <c r="A10" s="9">
        <v>166</v>
      </c>
      <c r="B10" s="10" t="s">
        <v>425</v>
      </c>
      <c r="C10" s="10" t="s">
        <v>42</v>
      </c>
      <c r="D10" s="10" t="s">
        <v>438</v>
      </c>
      <c r="E10" s="9" t="s">
        <v>439</v>
      </c>
      <c r="F10" s="9" t="s">
        <v>37</v>
      </c>
      <c r="G10" s="9" t="s">
        <v>24</v>
      </c>
      <c r="H10" s="9" t="s">
        <v>25</v>
      </c>
      <c r="I10" s="9" t="s">
        <v>428</v>
      </c>
      <c r="J10" s="9" t="s">
        <v>429</v>
      </c>
      <c r="K10" s="14">
        <v>80</v>
      </c>
      <c r="L10" s="14">
        <v>38</v>
      </c>
      <c r="M10" s="9">
        <v>30</v>
      </c>
      <c r="N10" s="9">
        <v>31</v>
      </c>
      <c r="O10" s="14">
        <f t="shared" si="0"/>
        <v>179</v>
      </c>
      <c r="P10" s="14"/>
      <c r="Q10" s="14">
        <f t="shared" si="1"/>
        <v>179</v>
      </c>
    </row>
    <row r="11" customFormat="1" ht="21" customHeight="1" spans="1:17">
      <c r="A11" s="9">
        <v>167</v>
      </c>
      <c r="B11" s="10" t="s">
        <v>425</v>
      </c>
      <c r="C11" s="10" t="s">
        <v>45</v>
      </c>
      <c r="D11" s="10" t="s">
        <v>440</v>
      </c>
      <c r="E11" s="9" t="s">
        <v>441</v>
      </c>
      <c r="F11" s="9" t="s">
        <v>23</v>
      </c>
      <c r="G11" s="9" t="s">
        <v>24</v>
      </c>
      <c r="H11" s="9" t="s">
        <v>25</v>
      </c>
      <c r="I11" s="9" t="s">
        <v>428</v>
      </c>
      <c r="J11" s="9" t="s">
        <v>429</v>
      </c>
      <c r="K11" s="14">
        <v>61</v>
      </c>
      <c r="L11" s="14">
        <v>36</v>
      </c>
      <c r="M11" s="9">
        <v>28</v>
      </c>
      <c r="N11" s="9">
        <v>22</v>
      </c>
      <c r="O11" s="14">
        <f t="shared" si="0"/>
        <v>147</v>
      </c>
      <c r="P11" s="9"/>
      <c r="Q11" s="14">
        <f t="shared" si="1"/>
        <v>147</v>
      </c>
    </row>
    <row r="12" customFormat="1" ht="21" customHeight="1" spans="1:17">
      <c r="A12" s="9">
        <v>168</v>
      </c>
      <c r="B12" s="10" t="s">
        <v>425</v>
      </c>
      <c r="C12" s="10" t="s">
        <v>48</v>
      </c>
      <c r="D12" s="10" t="s">
        <v>442</v>
      </c>
      <c r="E12" s="9" t="s">
        <v>443</v>
      </c>
      <c r="F12" s="9" t="s">
        <v>23</v>
      </c>
      <c r="G12" s="9" t="s">
        <v>99</v>
      </c>
      <c r="H12" s="9" t="s">
        <v>25</v>
      </c>
      <c r="I12" s="9" t="s">
        <v>428</v>
      </c>
      <c r="J12" s="9" t="s">
        <v>429</v>
      </c>
      <c r="K12" s="14">
        <v>60</v>
      </c>
      <c r="L12" s="14">
        <v>26</v>
      </c>
      <c r="M12" s="9">
        <v>21</v>
      </c>
      <c r="N12" s="9">
        <v>18</v>
      </c>
      <c r="O12" s="14">
        <f t="shared" si="0"/>
        <v>125</v>
      </c>
      <c r="P12" s="14"/>
      <c r="Q12" s="14">
        <f t="shared" si="1"/>
        <v>125</v>
      </c>
    </row>
    <row r="13" customFormat="1" ht="21" customHeight="1" spans="1:17">
      <c r="A13" s="9">
        <v>169</v>
      </c>
      <c r="B13" s="10" t="s">
        <v>425</v>
      </c>
      <c r="C13" s="10" t="s">
        <v>51</v>
      </c>
      <c r="D13" s="10" t="s">
        <v>444</v>
      </c>
      <c r="E13" s="9" t="s">
        <v>445</v>
      </c>
      <c r="F13" s="9" t="s">
        <v>37</v>
      </c>
      <c r="G13" s="9" t="s">
        <v>24</v>
      </c>
      <c r="H13" s="9" t="s">
        <v>25</v>
      </c>
      <c r="I13" s="9" t="s">
        <v>428</v>
      </c>
      <c r="J13" s="9" t="s">
        <v>429</v>
      </c>
      <c r="K13" s="9" t="s">
        <v>41</v>
      </c>
      <c r="L13" s="9" t="s">
        <v>41</v>
      </c>
      <c r="M13" s="9" t="s">
        <v>41</v>
      </c>
      <c r="N13" s="9" t="s">
        <v>41</v>
      </c>
      <c r="O13" s="9" t="s">
        <v>41</v>
      </c>
      <c r="P13" s="14"/>
      <c r="Q13" s="14" t="s">
        <v>41</v>
      </c>
    </row>
    <row r="14" customFormat="1" ht="21" customHeight="1" spans="1:17">
      <c r="A14" s="9">
        <v>170</v>
      </c>
      <c r="B14" s="10" t="s">
        <v>425</v>
      </c>
      <c r="C14" s="10" t="s">
        <v>55</v>
      </c>
      <c r="D14" s="10" t="s">
        <v>446</v>
      </c>
      <c r="E14" s="9" t="s">
        <v>447</v>
      </c>
      <c r="F14" s="9" t="s">
        <v>37</v>
      </c>
      <c r="G14" s="9" t="s">
        <v>224</v>
      </c>
      <c r="H14" s="9" t="s">
        <v>25</v>
      </c>
      <c r="I14" s="9" t="s">
        <v>428</v>
      </c>
      <c r="J14" s="9" t="s">
        <v>429</v>
      </c>
      <c r="K14" s="9" t="s">
        <v>41</v>
      </c>
      <c r="L14" s="9" t="s">
        <v>41</v>
      </c>
      <c r="M14" s="9" t="s">
        <v>41</v>
      </c>
      <c r="N14" s="9" t="s">
        <v>41</v>
      </c>
      <c r="O14" s="9" t="s">
        <v>41</v>
      </c>
      <c r="P14" s="14"/>
      <c r="Q14" s="14" t="s">
        <v>41</v>
      </c>
    </row>
    <row r="15" customFormat="1" ht="21" customHeight="1" spans="1:17">
      <c r="A15" s="9">
        <v>171</v>
      </c>
      <c r="B15" s="10" t="s">
        <v>425</v>
      </c>
      <c r="C15" s="10" t="s">
        <v>58</v>
      </c>
      <c r="D15" s="10" t="s">
        <v>448</v>
      </c>
      <c r="E15" s="9" t="s">
        <v>449</v>
      </c>
      <c r="F15" s="9" t="s">
        <v>23</v>
      </c>
      <c r="G15" s="9" t="s">
        <v>24</v>
      </c>
      <c r="H15" s="9" t="s">
        <v>25</v>
      </c>
      <c r="I15" s="9" t="s">
        <v>428</v>
      </c>
      <c r="J15" s="9" t="s">
        <v>429</v>
      </c>
      <c r="K15" s="9" t="s">
        <v>41</v>
      </c>
      <c r="L15" s="9" t="s">
        <v>41</v>
      </c>
      <c r="M15" s="9" t="s">
        <v>41</v>
      </c>
      <c r="N15" s="9" t="s">
        <v>41</v>
      </c>
      <c r="O15" s="9" t="s">
        <v>41</v>
      </c>
      <c r="P15" s="14"/>
      <c r="Q15" s="14" t="s">
        <v>41</v>
      </c>
    </row>
    <row r="16" customFormat="1" ht="21" customHeight="1" spans="1:17">
      <c r="A16" s="9">
        <v>172</v>
      </c>
      <c r="B16" s="10" t="s">
        <v>425</v>
      </c>
      <c r="C16" s="10" t="s">
        <v>61</v>
      </c>
      <c r="D16" s="10" t="s">
        <v>450</v>
      </c>
      <c r="E16" s="9" t="s">
        <v>451</v>
      </c>
      <c r="F16" s="9" t="s">
        <v>23</v>
      </c>
      <c r="G16" s="9" t="s">
        <v>24</v>
      </c>
      <c r="H16" s="9" t="s">
        <v>25</v>
      </c>
      <c r="I16" s="9" t="s">
        <v>452</v>
      </c>
      <c r="J16" s="9" t="s">
        <v>429</v>
      </c>
      <c r="K16" s="9" t="s">
        <v>41</v>
      </c>
      <c r="L16" s="9" t="s">
        <v>41</v>
      </c>
      <c r="M16" s="9" t="s">
        <v>41</v>
      </c>
      <c r="N16" s="9" t="s">
        <v>41</v>
      </c>
      <c r="O16" s="9" t="s">
        <v>41</v>
      </c>
      <c r="P16" s="9"/>
      <c r="Q16" s="14" t="s">
        <v>41</v>
      </c>
    </row>
    <row r="17" customFormat="1" ht="21" customHeight="1" spans="1:17">
      <c r="A17" s="9">
        <v>173</v>
      </c>
      <c r="B17" s="10" t="s">
        <v>425</v>
      </c>
      <c r="C17" s="10" t="s">
        <v>64</v>
      </c>
      <c r="D17" s="10" t="s">
        <v>453</v>
      </c>
      <c r="E17" s="9" t="s">
        <v>454</v>
      </c>
      <c r="F17" s="9" t="s">
        <v>37</v>
      </c>
      <c r="G17" s="9" t="s">
        <v>99</v>
      </c>
      <c r="H17" s="9" t="s">
        <v>25</v>
      </c>
      <c r="I17" s="9" t="s">
        <v>428</v>
      </c>
      <c r="J17" s="9" t="s">
        <v>429</v>
      </c>
      <c r="K17" s="14">
        <v>70</v>
      </c>
      <c r="L17" s="14">
        <v>30</v>
      </c>
      <c r="M17" s="9">
        <v>30</v>
      </c>
      <c r="N17" s="9">
        <v>29</v>
      </c>
      <c r="O17" s="14">
        <f t="shared" ref="O17:O20" si="2">SUM(K17:N17)</f>
        <v>159</v>
      </c>
      <c r="P17" s="14"/>
      <c r="Q17" s="14">
        <f t="shared" ref="Q17:Q20" si="3">O17+P17</f>
        <v>159</v>
      </c>
    </row>
    <row r="18" customFormat="1" ht="21" customHeight="1" spans="1:17">
      <c r="A18" s="9">
        <v>174</v>
      </c>
      <c r="B18" s="10" t="s">
        <v>425</v>
      </c>
      <c r="C18" s="10" t="s">
        <v>67</v>
      </c>
      <c r="D18" s="10" t="s">
        <v>455</v>
      </c>
      <c r="E18" s="9" t="s">
        <v>456</v>
      </c>
      <c r="F18" s="9" t="s">
        <v>37</v>
      </c>
      <c r="G18" s="9" t="s">
        <v>24</v>
      </c>
      <c r="H18" s="9" t="s">
        <v>25</v>
      </c>
      <c r="I18" s="9" t="s">
        <v>428</v>
      </c>
      <c r="J18" s="9" t="s">
        <v>429</v>
      </c>
      <c r="K18" s="14">
        <v>71</v>
      </c>
      <c r="L18" s="14">
        <v>32</v>
      </c>
      <c r="M18" s="9">
        <v>32</v>
      </c>
      <c r="N18" s="9">
        <v>23</v>
      </c>
      <c r="O18" s="14">
        <f t="shared" si="2"/>
        <v>158</v>
      </c>
      <c r="P18" s="14"/>
      <c r="Q18" s="14">
        <f t="shared" si="3"/>
        <v>158</v>
      </c>
    </row>
    <row r="19" customFormat="1" ht="21" customHeight="1" spans="1:17">
      <c r="A19" s="9">
        <v>175</v>
      </c>
      <c r="B19" s="10" t="s">
        <v>425</v>
      </c>
      <c r="C19" s="10" t="s">
        <v>71</v>
      </c>
      <c r="D19" s="10" t="s">
        <v>457</v>
      </c>
      <c r="E19" s="9" t="s">
        <v>458</v>
      </c>
      <c r="F19" s="9" t="s">
        <v>37</v>
      </c>
      <c r="G19" s="9" t="s">
        <v>24</v>
      </c>
      <c r="H19" s="9" t="s">
        <v>25</v>
      </c>
      <c r="I19" s="9" t="s">
        <v>428</v>
      </c>
      <c r="J19" s="9" t="s">
        <v>429</v>
      </c>
      <c r="K19" s="9" t="s">
        <v>41</v>
      </c>
      <c r="L19" s="9" t="s">
        <v>41</v>
      </c>
      <c r="M19" s="9" t="s">
        <v>41</v>
      </c>
      <c r="N19" s="9" t="s">
        <v>41</v>
      </c>
      <c r="O19" s="9" t="s">
        <v>41</v>
      </c>
      <c r="P19" s="14"/>
      <c r="Q19" s="14" t="s">
        <v>41</v>
      </c>
    </row>
    <row r="20" customFormat="1" ht="21" customHeight="1" spans="1:17">
      <c r="A20" s="9">
        <v>176</v>
      </c>
      <c r="B20" s="10" t="s">
        <v>425</v>
      </c>
      <c r="C20" s="10" t="s">
        <v>74</v>
      </c>
      <c r="D20" s="10" t="s">
        <v>459</v>
      </c>
      <c r="E20" s="9" t="s">
        <v>460</v>
      </c>
      <c r="F20" s="9" t="s">
        <v>37</v>
      </c>
      <c r="G20" s="9" t="s">
        <v>24</v>
      </c>
      <c r="H20" s="9" t="s">
        <v>25</v>
      </c>
      <c r="I20" s="9" t="s">
        <v>428</v>
      </c>
      <c r="J20" s="9" t="s">
        <v>429</v>
      </c>
      <c r="K20" s="9">
        <v>64</v>
      </c>
      <c r="L20" s="9">
        <v>30</v>
      </c>
      <c r="M20" s="9">
        <v>32</v>
      </c>
      <c r="N20" s="9">
        <v>22</v>
      </c>
      <c r="O20" s="14">
        <f t="shared" si="2"/>
        <v>148</v>
      </c>
      <c r="P20" s="14"/>
      <c r="Q20" s="14">
        <f t="shared" si="3"/>
        <v>148</v>
      </c>
    </row>
    <row r="21" customFormat="1" ht="21" customHeight="1" spans="1:17">
      <c r="A21" s="9">
        <v>177</v>
      </c>
      <c r="B21" s="10" t="s">
        <v>425</v>
      </c>
      <c r="C21" s="10" t="s">
        <v>77</v>
      </c>
      <c r="D21" s="10" t="s">
        <v>461</v>
      </c>
      <c r="E21" s="9" t="s">
        <v>462</v>
      </c>
      <c r="F21" s="9" t="s">
        <v>37</v>
      </c>
      <c r="G21" s="9" t="s">
        <v>24</v>
      </c>
      <c r="H21" s="9" t="s">
        <v>25</v>
      </c>
      <c r="I21" s="9" t="s">
        <v>452</v>
      </c>
      <c r="J21" s="9" t="s">
        <v>429</v>
      </c>
      <c r="K21" s="9" t="s">
        <v>41</v>
      </c>
      <c r="L21" s="9" t="s">
        <v>41</v>
      </c>
      <c r="M21" s="9" t="s">
        <v>41</v>
      </c>
      <c r="N21" s="9" t="s">
        <v>41</v>
      </c>
      <c r="O21" s="9" t="s">
        <v>41</v>
      </c>
      <c r="P21" s="14"/>
      <c r="Q21" s="14" t="s">
        <v>41</v>
      </c>
    </row>
    <row r="22" customFormat="1" ht="21" customHeight="1" spans="1:17">
      <c r="A22" s="9">
        <v>178</v>
      </c>
      <c r="B22" s="10" t="s">
        <v>425</v>
      </c>
      <c r="C22" s="10" t="s">
        <v>80</v>
      </c>
      <c r="D22" s="10" t="s">
        <v>463</v>
      </c>
      <c r="E22" s="9" t="s">
        <v>464</v>
      </c>
      <c r="F22" s="9" t="s">
        <v>37</v>
      </c>
      <c r="G22" s="9" t="s">
        <v>24</v>
      </c>
      <c r="H22" s="9" t="s">
        <v>25</v>
      </c>
      <c r="I22" s="9" t="s">
        <v>428</v>
      </c>
      <c r="J22" s="9" t="s">
        <v>429</v>
      </c>
      <c r="K22" s="9" t="s">
        <v>41</v>
      </c>
      <c r="L22" s="9" t="s">
        <v>41</v>
      </c>
      <c r="M22" s="9" t="s">
        <v>41</v>
      </c>
      <c r="N22" s="9" t="s">
        <v>41</v>
      </c>
      <c r="O22" s="9" t="s">
        <v>41</v>
      </c>
      <c r="P22" s="14"/>
      <c r="Q22" s="14" t="s">
        <v>41</v>
      </c>
    </row>
    <row r="23" customFormat="1" ht="21" customHeight="1" spans="1:17">
      <c r="A23" s="9">
        <v>179</v>
      </c>
      <c r="B23" s="10" t="s">
        <v>425</v>
      </c>
      <c r="C23" s="10" t="s">
        <v>83</v>
      </c>
      <c r="D23" s="10" t="s">
        <v>465</v>
      </c>
      <c r="E23" s="9" t="s">
        <v>466</v>
      </c>
      <c r="F23" s="9" t="s">
        <v>23</v>
      </c>
      <c r="G23" s="9" t="s">
        <v>467</v>
      </c>
      <c r="H23" s="9" t="s">
        <v>25</v>
      </c>
      <c r="I23" s="9" t="s">
        <v>428</v>
      </c>
      <c r="J23" s="9" t="s">
        <v>429</v>
      </c>
      <c r="K23" s="14">
        <v>53</v>
      </c>
      <c r="L23" s="14">
        <v>30</v>
      </c>
      <c r="M23" s="9">
        <v>21</v>
      </c>
      <c r="N23" s="9">
        <v>21</v>
      </c>
      <c r="O23" s="14">
        <f t="shared" ref="O23:O27" si="4">SUM(K23:N23)</f>
        <v>125</v>
      </c>
      <c r="P23" s="14"/>
      <c r="Q23" s="14">
        <f t="shared" ref="Q23:Q27" si="5">O23+P23</f>
        <v>125</v>
      </c>
    </row>
    <row r="24" customFormat="1" ht="21" customHeight="1" spans="1:17">
      <c r="A24" s="9">
        <v>180</v>
      </c>
      <c r="B24" s="10" t="s">
        <v>425</v>
      </c>
      <c r="C24" s="10" t="s">
        <v>87</v>
      </c>
      <c r="D24" s="10" t="s">
        <v>468</v>
      </c>
      <c r="E24" s="9" t="s">
        <v>469</v>
      </c>
      <c r="F24" s="9" t="s">
        <v>37</v>
      </c>
      <c r="G24" s="9" t="s">
        <v>24</v>
      </c>
      <c r="H24" s="9" t="s">
        <v>25</v>
      </c>
      <c r="I24" s="9" t="s">
        <v>428</v>
      </c>
      <c r="J24" s="9" t="s">
        <v>429</v>
      </c>
      <c r="K24" s="14">
        <v>45</v>
      </c>
      <c r="L24" s="14">
        <v>30</v>
      </c>
      <c r="M24" s="9">
        <v>20</v>
      </c>
      <c r="N24" s="9">
        <v>20</v>
      </c>
      <c r="O24" s="14">
        <f t="shared" si="4"/>
        <v>115</v>
      </c>
      <c r="P24" s="9"/>
      <c r="Q24" s="14">
        <f t="shared" si="5"/>
        <v>115</v>
      </c>
    </row>
    <row r="25" customFormat="1" ht="21" customHeight="1" spans="1:17">
      <c r="A25" s="9">
        <v>181</v>
      </c>
      <c r="B25" s="10" t="s">
        <v>425</v>
      </c>
      <c r="C25" s="10" t="s">
        <v>90</v>
      </c>
      <c r="D25" s="10" t="s">
        <v>470</v>
      </c>
      <c r="E25" s="9" t="s">
        <v>471</v>
      </c>
      <c r="F25" s="9" t="s">
        <v>37</v>
      </c>
      <c r="G25" s="9" t="s">
        <v>24</v>
      </c>
      <c r="H25" s="9" t="s">
        <v>25</v>
      </c>
      <c r="I25" s="9" t="s">
        <v>428</v>
      </c>
      <c r="J25" s="9" t="s">
        <v>429</v>
      </c>
      <c r="K25" s="9">
        <v>61</v>
      </c>
      <c r="L25" s="9">
        <v>35</v>
      </c>
      <c r="M25" s="9">
        <v>29</v>
      </c>
      <c r="N25" s="9">
        <v>22</v>
      </c>
      <c r="O25" s="14">
        <f t="shared" si="4"/>
        <v>147</v>
      </c>
      <c r="P25" s="14"/>
      <c r="Q25" s="14">
        <f t="shared" si="5"/>
        <v>147</v>
      </c>
    </row>
    <row r="26" customFormat="1" ht="21" customHeight="1" spans="1:17">
      <c r="A26" s="9">
        <v>182</v>
      </c>
      <c r="B26" s="10" t="s">
        <v>425</v>
      </c>
      <c r="C26" s="10" t="s">
        <v>93</v>
      </c>
      <c r="D26" s="10" t="s">
        <v>472</v>
      </c>
      <c r="E26" s="9" t="s">
        <v>473</v>
      </c>
      <c r="F26" s="9" t="s">
        <v>37</v>
      </c>
      <c r="G26" s="9" t="s">
        <v>24</v>
      </c>
      <c r="H26" s="9" t="s">
        <v>25</v>
      </c>
      <c r="I26" s="9" t="s">
        <v>428</v>
      </c>
      <c r="J26" s="9" t="s">
        <v>429</v>
      </c>
      <c r="K26" s="9">
        <v>45</v>
      </c>
      <c r="L26" s="9">
        <v>30</v>
      </c>
      <c r="M26" s="9">
        <v>23</v>
      </c>
      <c r="N26" s="9">
        <v>25</v>
      </c>
      <c r="O26" s="14">
        <f t="shared" si="4"/>
        <v>123</v>
      </c>
      <c r="P26" s="14"/>
      <c r="Q26" s="14">
        <f t="shared" si="5"/>
        <v>123</v>
      </c>
    </row>
    <row r="27" customFormat="1" ht="21" customHeight="1" spans="1:17">
      <c r="A27" s="9">
        <v>183</v>
      </c>
      <c r="B27" s="10" t="s">
        <v>425</v>
      </c>
      <c r="C27" s="10" t="s">
        <v>96</v>
      </c>
      <c r="D27" s="10" t="s">
        <v>474</v>
      </c>
      <c r="E27" s="9" t="s">
        <v>475</v>
      </c>
      <c r="F27" s="9" t="s">
        <v>37</v>
      </c>
      <c r="G27" s="9" t="s">
        <v>24</v>
      </c>
      <c r="H27" s="9" t="s">
        <v>25</v>
      </c>
      <c r="I27" s="9" t="s">
        <v>428</v>
      </c>
      <c r="J27" s="9" t="s">
        <v>429</v>
      </c>
      <c r="K27" s="14">
        <v>69</v>
      </c>
      <c r="L27" s="14">
        <v>18</v>
      </c>
      <c r="M27" s="9">
        <v>24</v>
      </c>
      <c r="N27" s="9">
        <v>27</v>
      </c>
      <c r="O27" s="14">
        <f t="shared" si="4"/>
        <v>138</v>
      </c>
      <c r="P27" s="14"/>
      <c r="Q27" s="14">
        <f t="shared" si="5"/>
        <v>138</v>
      </c>
    </row>
    <row r="28" customFormat="1" ht="21" customHeight="1" spans="1:17">
      <c r="A28" s="9">
        <v>184</v>
      </c>
      <c r="B28" s="10" t="s">
        <v>425</v>
      </c>
      <c r="C28" s="10" t="s">
        <v>100</v>
      </c>
      <c r="D28" s="10" t="s">
        <v>476</v>
      </c>
      <c r="E28" s="9" t="s">
        <v>477</v>
      </c>
      <c r="F28" s="9" t="s">
        <v>37</v>
      </c>
      <c r="G28" s="9" t="s">
        <v>24</v>
      </c>
      <c r="H28" s="9" t="s">
        <v>25</v>
      </c>
      <c r="I28" s="9" t="s">
        <v>428</v>
      </c>
      <c r="J28" s="9" t="s">
        <v>429</v>
      </c>
      <c r="K28" s="9" t="s">
        <v>41</v>
      </c>
      <c r="L28" s="9" t="s">
        <v>41</v>
      </c>
      <c r="M28" s="9" t="s">
        <v>41</v>
      </c>
      <c r="N28" s="9" t="s">
        <v>41</v>
      </c>
      <c r="O28" s="9" t="s">
        <v>41</v>
      </c>
      <c r="P28" s="14"/>
      <c r="Q28" s="14" t="s">
        <v>41</v>
      </c>
    </row>
    <row r="29" customFormat="1" ht="21" customHeight="1" spans="1:17">
      <c r="A29" s="9">
        <v>185</v>
      </c>
      <c r="B29" s="10" t="s">
        <v>425</v>
      </c>
      <c r="C29" s="10" t="s">
        <v>103</v>
      </c>
      <c r="D29" s="10" t="s">
        <v>478</v>
      </c>
      <c r="E29" s="9" t="s">
        <v>479</v>
      </c>
      <c r="F29" s="9" t="s">
        <v>37</v>
      </c>
      <c r="G29" s="9" t="s">
        <v>99</v>
      </c>
      <c r="H29" s="9" t="s">
        <v>25</v>
      </c>
      <c r="I29" s="9" t="s">
        <v>428</v>
      </c>
      <c r="J29" s="9" t="s">
        <v>429</v>
      </c>
      <c r="K29" s="14">
        <v>52</v>
      </c>
      <c r="L29" s="14">
        <v>36</v>
      </c>
      <c r="M29" s="9">
        <v>22</v>
      </c>
      <c r="N29" s="9">
        <v>21</v>
      </c>
      <c r="O29" s="14">
        <f t="shared" ref="O29:O31" si="6">SUM(K29:N29)</f>
        <v>131</v>
      </c>
      <c r="P29" s="14"/>
      <c r="Q29" s="14">
        <f t="shared" ref="Q29:Q31" si="7">O29+P29</f>
        <v>131</v>
      </c>
    </row>
    <row r="30" customFormat="1" ht="21" customHeight="1" spans="1:17">
      <c r="A30" s="9">
        <v>186</v>
      </c>
      <c r="B30" s="10" t="s">
        <v>425</v>
      </c>
      <c r="C30" s="10" t="s">
        <v>106</v>
      </c>
      <c r="D30" s="10" t="s">
        <v>480</v>
      </c>
      <c r="E30" s="9" t="s">
        <v>481</v>
      </c>
      <c r="F30" s="9" t="s">
        <v>37</v>
      </c>
      <c r="G30" s="9" t="s">
        <v>24</v>
      </c>
      <c r="H30" s="9" t="s">
        <v>25</v>
      </c>
      <c r="I30" s="9" t="s">
        <v>428</v>
      </c>
      <c r="J30" s="9" t="s">
        <v>429</v>
      </c>
      <c r="K30" s="14">
        <v>63</v>
      </c>
      <c r="L30" s="14">
        <v>38</v>
      </c>
      <c r="M30" s="9">
        <v>23</v>
      </c>
      <c r="N30" s="9">
        <v>25</v>
      </c>
      <c r="O30" s="14">
        <f t="shared" si="6"/>
        <v>149</v>
      </c>
      <c r="P30" s="9"/>
      <c r="Q30" s="14">
        <f t="shared" si="7"/>
        <v>149</v>
      </c>
    </row>
    <row r="31" customFormat="1" ht="21" customHeight="1" spans="1:17">
      <c r="A31" s="9">
        <v>187</v>
      </c>
      <c r="B31" s="10" t="s">
        <v>425</v>
      </c>
      <c r="C31" s="10" t="s">
        <v>109</v>
      </c>
      <c r="D31" s="10" t="s">
        <v>482</v>
      </c>
      <c r="E31" s="9" t="s">
        <v>483</v>
      </c>
      <c r="F31" s="9" t="s">
        <v>37</v>
      </c>
      <c r="G31" s="9" t="s">
        <v>24</v>
      </c>
      <c r="H31" s="9" t="s">
        <v>25</v>
      </c>
      <c r="I31" s="9" t="s">
        <v>428</v>
      </c>
      <c r="J31" s="9" t="s">
        <v>429</v>
      </c>
      <c r="K31" s="14">
        <v>62</v>
      </c>
      <c r="L31" s="14">
        <v>42</v>
      </c>
      <c r="M31" s="9">
        <v>26</v>
      </c>
      <c r="N31" s="9">
        <v>28</v>
      </c>
      <c r="O31" s="14">
        <f t="shared" si="6"/>
        <v>158</v>
      </c>
      <c r="P31" s="14"/>
      <c r="Q31" s="14">
        <f t="shared" si="7"/>
        <v>158</v>
      </c>
    </row>
    <row r="32" customFormat="1" ht="21" customHeight="1" spans="1:17">
      <c r="A32" s="9">
        <v>188</v>
      </c>
      <c r="B32" s="10" t="s">
        <v>425</v>
      </c>
      <c r="C32" s="10" t="s">
        <v>113</v>
      </c>
      <c r="D32" s="10" t="s">
        <v>484</v>
      </c>
      <c r="E32" s="9" t="s">
        <v>485</v>
      </c>
      <c r="F32" s="9" t="s">
        <v>37</v>
      </c>
      <c r="G32" s="9" t="s">
        <v>24</v>
      </c>
      <c r="H32" s="9" t="s">
        <v>25</v>
      </c>
      <c r="I32" s="9" t="s">
        <v>486</v>
      </c>
      <c r="J32" s="9" t="s">
        <v>429</v>
      </c>
      <c r="K32" s="9" t="s">
        <v>41</v>
      </c>
      <c r="L32" s="9" t="s">
        <v>41</v>
      </c>
      <c r="M32" s="9" t="s">
        <v>41</v>
      </c>
      <c r="N32" s="9" t="s">
        <v>41</v>
      </c>
      <c r="O32" s="9" t="s">
        <v>41</v>
      </c>
      <c r="P32" s="14"/>
      <c r="Q32" s="14" t="s">
        <v>41</v>
      </c>
    </row>
    <row r="33" customFormat="1" ht="21" customHeight="1" spans="1:17">
      <c r="A33" s="9">
        <v>189</v>
      </c>
      <c r="B33" s="10" t="s">
        <v>425</v>
      </c>
      <c r="C33" s="10" t="s">
        <v>116</v>
      </c>
      <c r="D33" s="10" t="s">
        <v>487</v>
      </c>
      <c r="E33" s="9" t="s">
        <v>488</v>
      </c>
      <c r="F33" s="9" t="s">
        <v>37</v>
      </c>
      <c r="G33" s="9" t="s">
        <v>24</v>
      </c>
      <c r="H33" s="9" t="s">
        <v>25</v>
      </c>
      <c r="I33" s="9" t="s">
        <v>428</v>
      </c>
      <c r="J33" s="9" t="s">
        <v>429</v>
      </c>
      <c r="K33" s="14">
        <v>51</v>
      </c>
      <c r="L33" s="14">
        <v>31</v>
      </c>
      <c r="M33" s="9">
        <v>22</v>
      </c>
      <c r="N33" s="9">
        <v>24</v>
      </c>
      <c r="O33" s="14">
        <f t="shared" ref="O33:O37" si="8">SUM(K33:N33)</f>
        <v>128</v>
      </c>
      <c r="P33" s="14"/>
      <c r="Q33" s="14">
        <f t="shared" ref="Q33:Q37" si="9">O33+P33</f>
        <v>128</v>
      </c>
    </row>
    <row r="34" customFormat="1" ht="21" customHeight="1" spans="1:17">
      <c r="A34" s="9">
        <v>190</v>
      </c>
      <c r="B34" s="10" t="s">
        <v>425</v>
      </c>
      <c r="C34" s="10" t="s">
        <v>120</v>
      </c>
      <c r="D34" s="10" t="s">
        <v>489</v>
      </c>
      <c r="E34" s="9" t="s">
        <v>490</v>
      </c>
      <c r="F34" s="9" t="s">
        <v>37</v>
      </c>
      <c r="G34" s="9" t="s">
        <v>24</v>
      </c>
      <c r="H34" s="9" t="s">
        <v>25</v>
      </c>
      <c r="I34" s="9" t="s">
        <v>428</v>
      </c>
      <c r="J34" s="9" t="s">
        <v>429</v>
      </c>
      <c r="K34" s="14">
        <v>63</v>
      </c>
      <c r="L34" s="14">
        <v>30</v>
      </c>
      <c r="M34" s="9">
        <v>30</v>
      </c>
      <c r="N34" s="9">
        <v>19</v>
      </c>
      <c r="O34" s="14">
        <f t="shared" si="8"/>
        <v>142</v>
      </c>
      <c r="P34" s="14"/>
      <c r="Q34" s="14">
        <f t="shared" si="9"/>
        <v>142</v>
      </c>
    </row>
    <row r="35" customFormat="1" ht="21" customHeight="1" spans="1:17">
      <c r="A35" s="9">
        <v>191</v>
      </c>
      <c r="B35" s="10" t="s">
        <v>491</v>
      </c>
      <c r="C35" s="10" t="s">
        <v>20</v>
      </c>
      <c r="D35" s="10" t="s">
        <v>492</v>
      </c>
      <c r="E35" s="9" t="s">
        <v>493</v>
      </c>
      <c r="F35" s="9" t="s">
        <v>23</v>
      </c>
      <c r="G35" s="9" t="s">
        <v>24</v>
      </c>
      <c r="H35" s="9" t="s">
        <v>25</v>
      </c>
      <c r="I35" s="9" t="s">
        <v>428</v>
      </c>
      <c r="J35" s="9" t="s">
        <v>429</v>
      </c>
      <c r="K35" s="9" t="s">
        <v>41</v>
      </c>
      <c r="L35" s="9" t="s">
        <v>41</v>
      </c>
      <c r="M35" s="9" t="s">
        <v>41</v>
      </c>
      <c r="N35" s="9" t="s">
        <v>41</v>
      </c>
      <c r="O35" s="9" t="s">
        <v>41</v>
      </c>
      <c r="P35" s="9"/>
      <c r="Q35" s="14" t="s">
        <v>41</v>
      </c>
    </row>
    <row r="36" customFormat="1" ht="21" customHeight="1" spans="1:17">
      <c r="A36" s="9">
        <v>192</v>
      </c>
      <c r="B36" s="10" t="s">
        <v>491</v>
      </c>
      <c r="C36" s="10" t="s">
        <v>28</v>
      </c>
      <c r="D36" s="10" t="s">
        <v>494</v>
      </c>
      <c r="E36" s="9" t="s">
        <v>495</v>
      </c>
      <c r="F36" s="9" t="s">
        <v>37</v>
      </c>
      <c r="G36" s="9" t="s">
        <v>99</v>
      </c>
      <c r="H36" s="9" t="s">
        <v>25</v>
      </c>
      <c r="I36" s="9" t="s">
        <v>428</v>
      </c>
      <c r="J36" s="9" t="s">
        <v>429</v>
      </c>
      <c r="K36" s="14">
        <v>59</v>
      </c>
      <c r="L36" s="14">
        <v>41</v>
      </c>
      <c r="M36" s="9">
        <v>22</v>
      </c>
      <c r="N36" s="9">
        <v>19</v>
      </c>
      <c r="O36" s="14">
        <f t="shared" si="8"/>
        <v>141</v>
      </c>
      <c r="P36" s="14"/>
      <c r="Q36" s="14">
        <f t="shared" si="9"/>
        <v>141</v>
      </c>
    </row>
    <row r="37" customFormat="1" ht="21" customHeight="1" spans="1:17">
      <c r="A37" s="9">
        <v>193</v>
      </c>
      <c r="B37" s="10" t="s">
        <v>491</v>
      </c>
      <c r="C37" s="10" t="s">
        <v>31</v>
      </c>
      <c r="D37" s="10" t="s">
        <v>496</v>
      </c>
      <c r="E37" s="9" t="s">
        <v>497</v>
      </c>
      <c r="F37" s="9" t="s">
        <v>37</v>
      </c>
      <c r="G37" s="9" t="s">
        <v>99</v>
      </c>
      <c r="H37" s="9" t="s">
        <v>25</v>
      </c>
      <c r="I37" s="9" t="s">
        <v>428</v>
      </c>
      <c r="J37" s="9" t="s">
        <v>429</v>
      </c>
      <c r="K37" s="14">
        <v>69</v>
      </c>
      <c r="L37" s="14">
        <v>30</v>
      </c>
      <c r="M37" s="9">
        <v>25</v>
      </c>
      <c r="N37" s="9">
        <v>18</v>
      </c>
      <c r="O37" s="14">
        <f t="shared" si="8"/>
        <v>142</v>
      </c>
      <c r="P37" s="14"/>
      <c r="Q37" s="14">
        <f t="shared" si="9"/>
        <v>142</v>
      </c>
    </row>
    <row r="38" customFormat="1" ht="21" customHeight="1" spans="1:17">
      <c r="A38" s="9">
        <v>194</v>
      </c>
      <c r="B38" s="10" t="s">
        <v>491</v>
      </c>
      <c r="C38" s="10" t="s">
        <v>34</v>
      </c>
      <c r="D38" s="10" t="s">
        <v>498</v>
      </c>
      <c r="E38" s="9" t="s">
        <v>499</v>
      </c>
      <c r="F38" s="9" t="s">
        <v>23</v>
      </c>
      <c r="G38" s="9" t="s">
        <v>24</v>
      </c>
      <c r="H38" s="9" t="s">
        <v>25</v>
      </c>
      <c r="I38" s="9" t="s">
        <v>428</v>
      </c>
      <c r="J38" s="9" t="s">
        <v>429</v>
      </c>
      <c r="K38" s="9" t="s">
        <v>41</v>
      </c>
      <c r="L38" s="9" t="s">
        <v>41</v>
      </c>
      <c r="M38" s="9" t="s">
        <v>41</v>
      </c>
      <c r="N38" s="9" t="s">
        <v>41</v>
      </c>
      <c r="O38" s="9" t="s">
        <v>41</v>
      </c>
      <c r="P38" s="14"/>
      <c r="Q38" s="14" t="s">
        <v>41</v>
      </c>
    </row>
    <row r="39" customFormat="1" ht="21" customHeight="1" spans="1:17">
      <c r="A39" s="9">
        <v>195</v>
      </c>
      <c r="B39" s="10" t="s">
        <v>491</v>
      </c>
      <c r="C39" s="10" t="s">
        <v>38</v>
      </c>
      <c r="D39" s="10" t="s">
        <v>500</v>
      </c>
      <c r="E39" s="9" t="s">
        <v>501</v>
      </c>
      <c r="F39" s="9" t="s">
        <v>37</v>
      </c>
      <c r="G39" s="9" t="s">
        <v>24</v>
      </c>
      <c r="H39" s="9" t="s">
        <v>25</v>
      </c>
      <c r="I39" s="9" t="s">
        <v>502</v>
      </c>
      <c r="J39" s="9" t="s">
        <v>429</v>
      </c>
      <c r="K39" s="14">
        <v>48</v>
      </c>
      <c r="L39" s="14">
        <v>25</v>
      </c>
      <c r="M39" s="9">
        <v>19</v>
      </c>
      <c r="N39" s="9">
        <v>20</v>
      </c>
      <c r="O39" s="14">
        <f t="shared" ref="O39:O42" si="10">SUM(K39:N39)</f>
        <v>112</v>
      </c>
      <c r="P39" s="14"/>
      <c r="Q39" s="14">
        <f t="shared" ref="Q39:Q42" si="11">O39+P39</f>
        <v>112</v>
      </c>
    </row>
    <row r="40" customFormat="1" ht="21" customHeight="1" spans="1:17">
      <c r="A40" s="9">
        <v>196</v>
      </c>
      <c r="B40" s="10" t="s">
        <v>491</v>
      </c>
      <c r="C40" s="10" t="s">
        <v>42</v>
      </c>
      <c r="D40" s="10" t="s">
        <v>503</v>
      </c>
      <c r="E40" s="9" t="s">
        <v>504</v>
      </c>
      <c r="F40" s="9" t="s">
        <v>37</v>
      </c>
      <c r="G40" s="9" t="s">
        <v>24</v>
      </c>
      <c r="H40" s="9" t="s">
        <v>25</v>
      </c>
      <c r="I40" s="9" t="s">
        <v>428</v>
      </c>
      <c r="J40" s="9" t="s">
        <v>429</v>
      </c>
      <c r="K40" s="14">
        <v>55</v>
      </c>
      <c r="L40" s="14">
        <v>31</v>
      </c>
      <c r="M40" s="9">
        <v>26</v>
      </c>
      <c r="N40" s="9">
        <v>22</v>
      </c>
      <c r="O40" s="14">
        <f t="shared" si="10"/>
        <v>134</v>
      </c>
      <c r="P40" s="14"/>
      <c r="Q40" s="14">
        <f t="shared" si="11"/>
        <v>134</v>
      </c>
    </row>
    <row r="41" customFormat="1" ht="21" customHeight="1" spans="1:17">
      <c r="A41" s="9">
        <v>197</v>
      </c>
      <c r="B41" s="10" t="s">
        <v>491</v>
      </c>
      <c r="C41" s="10" t="s">
        <v>45</v>
      </c>
      <c r="D41" s="10" t="s">
        <v>505</v>
      </c>
      <c r="E41" s="9" t="s">
        <v>506</v>
      </c>
      <c r="F41" s="9" t="s">
        <v>37</v>
      </c>
      <c r="G41" s="9" t="s">
        <v>24</v>
      </c>
      <c r="H41" s="9" t="s">
        <v>25</v>
      </c>
      <c r="I41" s="9" t="s">
        <v>428</v>
      </c>
      <c r="J41" s="9" t="s">
        <v>429</v>
      </c>
      <c r="K41" s="9" t="s">
        <v>41</v>
      </c>
      <c r="L41" s="9" t="s">
        <v>41</v>
      </c>
      <c r="M41" s="9" t="s">
        <v>41</v>
      </c>
      <c r="N41" s="9" t="s">
        <v>41</v>
      </c>
      <c r="O41" s="9" t="s">
        <v>41</v>
      </c>
      <c r="P41" s="14"/>
      <c r="Q41" s="14" t="s">
        <v>41</v>
      </c>
    </row>
    <row r="42" customFormat="1" ht="21" customHeight="1" spans="1:17">
      <c r="A42" s="9">
        <v>198</v>
      </c>
      <c r="B42" s="10" t="s">
        <v>491</v>
      </c>
      <c r="C42" s="10" t="s">
        <v>48</v>
      </c>
      <c r="D42" s="10" t="s">
        <v>507</v>
      </c>
      <c r="E42" s="9" t="s">
        <v>508</v>
      </c>
      <c r="F42" s="9" t="s">
        <v>23</v>
      </c>
      <c r="G42" s="9" t="s">
        <v>24</v>
      </c>
      <c r="H42" s="9" t="s">
        <v>25</v>
      </c>
      <c r="I42" s="9" t="s">
        <v>428</v>
      </c>
      <c r="J42" s="9" t="s">
        <v>429</v>
      </c>
      <c r="K42" s="9">
        <v>36</v>
      </c>
      <c r="L42" s="9">
        <v>17</v>
      </c>
      <c r="M42" s="9">
        <v>24</v>
      </c>
      <c r="N42" s="9">
        <v>18</v>
      </c>
      <c r="O42" s="14">
        <f t="shared" si="10"/>
        <v>95</v>
      </c>
      <c r="P42" s="14"/>
      <c r="Q42" s="14">
        <f t="shared" si="11"/>
        <v>95</v>
      </c>
    </row>
    <row r="43" customFormat="1" ht="21" customHeight="1" spans="1:17">
      <c r="A43" s="9">
        <v>199</v>
      </c>
      <c r="B43" s="10" t="s">
        <v>491</v>
      </c>
      <c r="C43" s="10" t="s">
        <v>51</v>
      </c>
      <c r="D43" s="10" t="s">
        <v>509</v>
      </c>
      <c r="E43" s="9" t="s">
        <v>510</v>
      </c>
      <c r="F43" s="9" t="s">
        <v>37</v>
      </c>
      <c r="G43" s="9" t="s">
        <v>99</v>
      </c>
      <c r="H43" s="9" t="s">
        <v>25</v>
      </c>
      <c r="I43" s="9" t="s">
        <v>428</v>
      </c>
      <c r="J43" s="9" t="s">
        <v>429</v>
      </c>
      <c r="K43" s="9" t="s">
        <v>41</v>
      </c>
      <c r="L43" s="9" t="s">
        <v>41</v>
      </c>
      <c r="M43" s="9" t="s">
        <v>41</v>
      </c>
      <c r="N43" s="9" t="s">
        <v>41</v>
      </c>
      <c r="O43" s="14" t="s">
        <v>41</v>
      </c>
      <c r="P43" s="14"/>
      <c r="Q43" s="14" t="s">
        <v>41</v>
      </c>
    </row>
    <row r="44" customFormat="1" ht="21" customHeight="1" spans="1:17">
      <c r="A44" s="9">
        <v>200</v>
      </c>
      <c r="B44" s="10" t="s">
        <v>491</v>
      </c>
      <c r="C44" s="10" t="s">
        <v>55</v>
      </c>
      <c r="D44" s="10" t="s">
        <v>511</v>
      </c>
      <c r="E44" s="9" t="s">
        <v>512</v>
      </c>
      <c r="F44" s="9" t="s">
        <v>37</v>
      </c>
      <c r="G44" s="9" t="s">
        <v>24</v>
      </c>
      <c r="H44" s="9" t="s">
        <v>25</v>
      </c>
      <c r="I44" s="9" t="s">
        <v>452</v>
      </c>
      <c r="J44" s="9" t="s">
        <v>429</v>
      </c>
      <c r="K44" s="14">
        <v>46</v>
      </c>
      <c r="L44" s="14">
        <v>30</v>
      </c>
      <c r="M44" s="9">
        <v>22</v>
      </c>
      <c r="N44" s="9">
        <v>20</v>
      </c>
      <c r="O44" s="14">
        <f t="shared" ref="O44:O50" si="12">SUM(K44:N44)</f>
        <v>118</v>
      </c>
      <c r="P44" s="14"/>
      <c r="Q44" s="14">
        <f t="shared" ref="Q44:Q50" si="13">O44+P44</f>
        <v>118</v>
      </c>
    </row>
    <row r="45" customFormat="1" ht="21" customHeight="1" spans="1:17">
      <c r="A45" s="9">
        <v>201</v>
      </c>
      <c r="B45" s="10" t="s">
        <v>491</v>
      </c>
      <c r="C45" s="10" t="s">
        <v>58</v>
      </c>
      <c r="D45" s="10" t="s">
        <v>513</v>
      </c>
      <c r="E45" s="9" t="s">
        <v>514</v>
      </c>
      <c r="F45" s="9" t="s">
        <v>37</v>
      </c>
      <c r="G45" s="9" t="s">
        <v>224</v>
      </c>
      <c r="H45" s="9" t="s">
        <v>25</v>
      </c>
      <c r="I45" s="9" t="s">
        <v>428</v>
      </c>
      <c r="J45" s="9" t="s">
        <v>429</v>
      </c>
      <c r="K45" s="14">
        <v>56</v>
      </c>
      <c r="L45" s="14">
        <v>24</v>
      </c>
      <c r="M45" s="9">
        <v>29</v>
      </c>
      <c r="N45" s="9">
        <v>29</v>
      </c>
      <c r="O45" s="14">
        <f t="shared" si="12"/>
        <v>138</v>
      </c>
      <c r="P45" s="14"/>
      <c r="Q45" s="14">
        <f t="shared" si="13"/>
        <v>138</v>
      </c>
    </row>
    <row r="46" customFormat="1" ht="21" customHeight="1" spans="1:17">
      <c r="A46" s="9">
        <v>202</v>
      </c>
      <c r="B46" s="10" t="s">
        <v>491</v>
      </c>
      <c r="C46" s="10" t="s">
        <v>61</v>
      </c>
      <c r="D46" s="10" t="s">
        <v>515</v>
      </c>
      <c r="E46" s="9" t="s">
        <v>516</v>
      </c>
      <c r="F46" s="9" t="s">
        <v>37</v>
      </c>
      <c r="G46" s="9" t="s">
        <v>24</v>
      </c>
      <c r="H46" s="9" t="s">
        <v>25</v>
      </c>
      <c r="I46" s="9" t="s">
        <v>428</v>
      </c>
      <c r="J46" s="9" t="s">
        <v>429</v>
      </c>
      <c r="K46" s="14">
        <v>74</v>
      </c>
      <c r="L46" s="14">
        <v>30</v>
      </c>
      <c r="M46" s="9">
        <v>37</v>
      </c>
      <c r="N46" s="9">
        <v>40</v>
      </c>
      <c r="O46" s="14">
        <f t="shared" si="12"/>
        <v>181</v>
      </c>
      <c r="P46" s="9"/>
      <c r="Q46" s="14">
        <f t="shared" si="13"/>
        <v>181</v>
      </c>
    </row>
    <row r="47" customFormat="1" ht="21" customHeight="1" spans="1:17">
      <c r="A47" s="9">
        <v>203</v>
      </c>
      <c r="B47" s="10" t="s">
        <v>491</v>
      </c>
      <c r="C47" s="10" t="s">
        <v>64</v>
      </c>
      <c r="D47" s="10" t="s">
        <v>517</v>
      </c>
      <c r="E47" s="9" t="s">
        <v>518</v>
      </c>
      <c r="F47" s="9" t="s">
        <v>37</v>
      </c>
      <c r="G47" s="9" t="s">
        <v>24</v>
      </c>
      <c r="H47" s="9" t="s">
        <v>25</v>
      </c>
      <c r="I47" s="9" t="s">
        <v>452</v>
      </c>
      <c r="J47" s="9" t="s">
        <v>429</v>
      </c>
      <c r="K47" s="14">
        <v>59</v>
      </c>
      <c r="L47" s="14">
        <v>36</v>
      </c>
      <c r="M47" s="9">
        <v>22</v>
      </c>
      <c r="N47" s="9">
        <v>19</v>
      </c>
      <c r="O47" s="14">
        <f t="shared" si="12"/>
        <v>136</v>
      </c>
      <c r="P47" s="14"/>
      <c r="Q47" s="14">
        <f t="shared" si="13"/>
        <v>136</v>
      </c>
    </row>
    <row r="48" customFormat="1" ht="21" customHeight="1" spans="1:17">
      <c r="A48" s="9">
        <v>204</v>
      </c>
      <c r="B48" s="10" t="s">
        <v>491</v>
      </c>
      <c r="C48" s="10" t="s">
        <v>67</v>
      </c>
      <c r="D48" s="10" t="s">
        <v>519</v>
      </c>
      <c r="E48" s="9" t="s">
        <v>520</v>
      </c>
      <c r="F48" s="9" t="s">
        <v>37</v>
      </c>
      <c r="G48" s="9" t="s">
        <v>521</v>
      </c>
      <c r="H48" s="9" t="s">
        <v>25</v>
      </c>
      <c r="I48" s="9" t="s">
        <v>428</v>
      </c>
      <c r="J48" s="9" t="s">
        <v>429</v>
      </c>
      <c r="K48" s="14">
        <v>54</v>
      </c>
      <c r="L48" s="14">
        <v>35</v>
      </c>
      <c r="M48" s="9">
        <v>22</v>
      </c>
      <c r="N48" s="9">
        <v>20</v>
      </c>
      <c r="O48" s="14">
        <f t="shared" si="12"/>
        <v>131</v>
      </c>
      <c r="P48" s="14"/>
      <c r="Q48" s="14">
        <f t="shared" si="13"/>
        <v>131</v>
      </c>
    </row>
    <row r="49" customFormat="1" ht="21" customHeight="1" spans="1:17">
      <c r="A49" s="9">
        <v>205</v>
      </c>
      <c r="B49" s="10" t="s">
        <v>491</v>
      </c>
      <c r="C49" s="10" t="s">
        <v>71</v>
      </c>
      <c r="D49" s="10" t="s">
        <v>522</v>
      </c>
      <c r="E49" s="9" t="s">
        <v>523</v>
      </c>
      <c r="F49" s="9" t="s">
        <v>37</v>
      </c>
      <c r="G49" s="9" t="s">
        <v>24</v>
      </c>
      <c r="H49" s="9" t="s">
        <v>25</v>
      </c>
      <c r="I49" s="9" t="s">
        <v>452</v>
      </c>
      <c r="J49" s="9" t="s">
        <v>429</v>
      </c>
      <c r="K49" s="14">
        <v>55</v>
      </c>
      <c r="L49" s="14">
        <v>31</v>
      </c>
      <c r="M49" s="9">
        <v>20</v>
      </c>
      <c r="N49" s="9">
        <v>21</v>
      </c>
      <c r="O49" s="14">
        <f t="shared" si="12"/>
        <v>127</v>
      </c>
      <c r="P49" s="14"/>
      <c r="Q49" s="14">
        <f t="shared" si="13"/>
        <v>127</v>
      </c>
    </row>
    <row r="50" customFormat="1" ht="21" customHeight="1" spans="1:17">
      <c r="A50" s="9">
        <v>206</v>
      </c>
      <c r="B50" s="10" t="s">
        <v>491</v>
      </c>
      <c r="C50" s="10" t="s">
        <v>74</v>
      </c>
      <c r="D50" s="10" t="s">
        <v>524</v>
      </c>
      <c r="E50" s="9" t="s">
        <v>525</v>
      </c>
      <c r="F50" s="9" t="s">
        <v>23</v>
      </c>
      <c r="G50" s="9" t="s">
        <v>24</v>
      </c>
      <c r="H50" s="9" t="s">
        <v>25</v>
      </c>
      <c r="I50" s="9" t="s">
        <v>502</v>
      </c>
      <c r="J50" s="9" t="s">
        <v>429</v>
      </c>
      <c r="K50" s="14">
        <v>59</v>
      </c>
      <c r="L50" s="14">
        <v>37</v>
      </c>
      <c r="M50" s="9">
        <v>26</v>
      </c>
      <c r="N50" s="9">
        <v>22</v>
      </c>
      <c r="O50" s="14">
        <f t="shared" si="12"/>
        <v>144</v>
      </c>
      <c r="P50" s="14"/>
      <c r="Q50" s="14">
        <f t="shared" si="13"/>
        <v>144</v>
      </c>
    </row>
    <row r="51" customFormat="1" ht="21" customHeight="1" spans="1:17">
      <c r="A51" s="9">
        <v>207</v>
      </c>
      <c r="B51" s="10" t="s">
        <v>491</v>
      </c>
      <c r="C51" s="10" t="s">
        <v>77</v>
      </c>
      <c r="D51" s="10" t="s">
        <v>526</v>
      </c>
      <c r="E51" s="9" t="s">
        <v>527</v>
      </c>
      <c r="F51" s="9" t="s">
        <v>37</v>
      </c>
      <c r="G51" s="9" t="s">
        <v>99</v>
      </c>
      <c r="H51" s="9" t="s">
        <v>25</v>
      </c>
      <c r="I51" s="9" t="s">
        <v>428</v>
      </c>
      <c r="J51" s="9" t="s">
        <v>429</v>
      </c>
      <c r="K51" s="9" t="s">
        <v>41</v>
      </c>
      <c r="L51" s="9" t="s">
        <v>41</v>
      </c>
      <c r="M51" s="9" t="s">
        <v>41</v>
      </c>
      <c r="N51" s="9" t="s">
        <v>41</v>
      </c>
      <c r="O51" s="9" t="s">
        <v>41</v>
      </c>
      <c r="P51" s="14"/>
      <c r="Q51" s="14" t="s">
        <v>41</v>
      </c>
    </row>
    <row r="52" customFormat="1" ht="21" customHeight="1" spans="1:17">
      <c r="A52" s="9">
        <v>208</v>
      </c>
      <c r="B52" s="10" t="s">
        <v>491</v>
      </c>
      <c r="C52" s="10" t="s">
        <v>80</v>
      </c>
      <c r="D52" s="10" t="s">
        <v>528</v>
      </c>
      <c r="E52" s="9" t="s">
        <v>529</v>
      </c>
      <c r="F52" s="9" t="s">
        <v>37</v>
      </c>
      <c r="G52" s="9" t="s">
        <v>24</v>
      </c>
      <c r="H52" s="9" t="s">
        <v>25</v>
      </c>
      <c r="I52" s="9" t="s">
        <v>428</v>
      </c>
      <c r="J52" s="9" t="s">
        <v>429</v>
      </c>
      <c r="K52" s="14">
        <v>71</v>
      </c>
      <c r="L52" s="14">
        <v>31</v>
      </c>
      <c r="M52" s="9">
        <v>23</v>
      </c>
      <c r="N52" s="9">
        <v>23</v>
      </c>
      <c r="O52" s="14">
        <f t="shared" ref="O52:O56" si="14">SUM(K52:N52)</f>
        <v>148</v>
      </c>
      <c r="P52" s="9"/>
      <c r="Q52" s="14">
        <f t="shared" ref="Q52:Q56" si="15">O52+P52</f>
        <v>148</v>
      </c>
    </row>
    <row r="53" customFormat="1" ht="21" customHeight="1" spans="1:17">
      <c r="A53" s="9">
        <v>209</v>
      </c>
      <c r="B53" s="10" t="s">
        <v>491</v>
      </c>
      <c r="C53" s="10" t="s">
        <v>83</v>
      </c>
      <c r="D53" s="10" t="s">
        <v>530</v>
      </c>
      <c r="E53" s="9" t="s">
        <v>531</v>
      </c>
      <c r="F53" s="9" t="s">
        <v>37</v>
      </c>
      <c r="G53" s="9" t="s">
        <v>24</v>
      </c>
      <c r="H53" s="9" t="s">
        <v>25</v>
      </c>
      <c r="I53" s="9" t="s">
        <v>452</v>
      </c>
      <c r="J53" s="9" t="s">
        <v>429</v>
      </c>
      <c r="K53" s="14">
        <v>40</v>
      </c>
      <c r="L53" s="14">
        <v>30</v>
      </c>
      <c r="M53" s="9">
        <v>21</v>
      </c>
      <c r="N53" s="9">
        <v>18</v>
      </c>
      <c r="O53" s="14">
        <f t="shared" si="14"/>
        <v>109</v>
      </c>
      <c r="P53" s="14"/>
      <c r="Q53" s="14">
        <f t="shared" si="15"/>
        <v>109</v>
      </c>
    </row>
    <row r="54" customFormat="1" ht="21" customHeight="1" spans="1:17">
      <c r="A54" s="9">
        <v>210</v>
      </c>
      <c r="B54" s="10" t="s">
        <v>491</v>
      </c>
      <c r="C54" s="10" t="s">
        <v>87</v>
      </c>
      <c r="D54" s="10" t="s">
        <v>532</v>
      </c>
      <c r="E54" s="9" t="s">
        <v>533</v>
      </c>
      <c r="F54" s="9" t="s">
        <v>37</v>
      </c>
      <c r="G54" s="9" t="s">
        <v>24</v>
      </c>
      <c r="H54" s="9" t="s">
        <v>25</v>
      </c>
      <c r="I54" s="9" t="s">
        <v>428</v>
      </c>
      <c r="J54" s="9" t="s">
        <v>429</v>
      </c>
      <c r="K54" s="14">
        <v>66</v>
      </c>
      <c r="L54" s="14">
        <v>30</v>
      </c>
      <c r="M54" s="9">
        <v>30</v>
      </c>
      <c r="N54" s="9">
        <v>34</v>
      </c>
      <c r="O54" s="14">
        <f t="shared" si="14"/>
        <v>160</v>
      </c>
      <c r="P54" s="14"/>
      <c r="Q54" s="14">
        <f t="shared" si="15"/>
        <v>160</v>
      </c>
    </row>
    <row r="55" customFormat="1" ht="21" customHeight="1" spans="1:17">
      <c r="A55" s="9">
        <v>211</v>
      </c>
      <c r="B55" s="10" t="s">
        <v>491</v>
      </c>
      <c r="C55" s="10" t="s">
        <v>90</v>
      </c>
      <c r="D55" s="10" t="s">
        <v>534</v>
      </c>
      <c r="E55" s="9" t="s">
        <v>535</v>
      </c>
      <c r="F55" s="9" t="s">
        <v>37</v>
      </c>
      <c r="G55" s="9" t="s">
        <v>24</v>
      </c>
      <c r="H55" s="9" t="s">
        <v>25</v>
      </c>
      <c r="I55" s="9" t="s">
        <v>428</v>
      </c>
      <c r="J55" s="9" t="s">
        <v>429</v>
      </c>
      <c r="K55" s="14">
        <v>61</v>
      </c>
      <c r="L55" s="14">
        <v>32</v>
      </c>
      <c r="M55" s="9">
        <v>22</v>
      </c>
      <c r="N55" s="9">
        <v>21</v>
      </c>
      <c r="O55" s="14">
        <f t="shared" si="14"/>
        <v>136</v>
      </c>
      <c r="P55" s="14"/>
      <c r="Q55" s="14">
        <f t="shared" si="15"/>
        <v>136</v>
      </c>
    </row>
    <row r="56" customFormat="1" ht="21" customHeight="1" spans="1:17">
      <c r="A56" s="9">
        <v>212</v>
      </c>
      <c r="B56" s="10" t="s">
        <v>491</v>
      </c>
      <c r="C56" s="10" t="s">
        <v>93</v>
      </c>
      <c r="D56" s="10" t="s">
        <v>536</v>
      </c>
      <c r="E56" s="9" t="s">
        <v>537</v>
      </c>
      <c r="F56" s="9" t="s">
        <v>23</v>
      </c>
      <c r="G56" s="9" t="s">
        <v>224</v>
      </c>
      <c r="H56" s="9" t="s">
        <v>25</v>
      </c>
      <c r="I56" s="9" t="s">
        <v>428</v>
      </c>
      <c r="J56" s="9" t="s">
        <v>429</v>
      </c>
      <c r="K56" s="14">
        <v>65</v>
      </c>
      <c r="L56" s="14">
        <v>33</v>
      </c>
      <c r="M56" s="9">
        <v>27</v>
      </c>
      <c r="N56" s="9">
        <v>22</v>
      </c>
      <c r="O56" s="14">
        <f t="shared" si="14"/>
        <v>147</v>
      </c>
      <c r="P56" s="14"/>
      <c r="Q56" s="14">
        <f t="shared" si="15"/>
        <v>147</v>
      </c>
    </row>
    <row r="57" customFormat="1" ht="21" customHeight="1" spans="1:17">
      <c r="A57" s="9">
        <v>213</v>
      </c>
      <c r="B57" s="10" t="s">
        <v>491</v>
      </c>
      <c r="C57" s="10" t="s">
        <v>96</v>
      </c>
      <c r="D57" s="10" t="s">
        <v>538</v>
      </c>
      <c r="E57" s="9" t="s">
        <v>539</v>
      </c>
      <c r="F57" s="9" t="s">
        <v>23</v>
      </c>
      <c r="G57" s="9" t="s">
        <v>24</v>
      </c>
      <c r="H57" s="9" t="s">
        <v>25</v>
      </c>
      <c r="I57" s="9" t="s">
        <v>428</v>
      </c>
      <c r="J57" s="9" t="s">
        <v>429</v>
      </c>
      <c r="K57" s="9" t="s">
        <v>41</v>
      </c>
      <c r="L57" s="9" t="s">
        <v>41</v>
      </c>
      <c r="M57" s="9" t="s">
        <v>41</v>
      </c>
      <c r="N57" s="9" t="s">
        <v>41</v>
      </c>
      <c r="O57" s="9" t="s">
        <v>41</v>
      </c>
      <c r="P57" s="14"/>
      <c r="Q57" s="14" t="s">
        <v>41</v>
      </c>
    </row>
    <row r="58" customFormat="1" ht="21" customHeight="1" spans="1:17">
      <c r="A58" s="9">
        <v>214</v>
      </c>
      <c r="B58" s="10" t="s">
        <v>491</v>
      </c>
      <c r="C58" s="10" t="s">
        <v>100</v>
      </c>
      <c r="D58" s="10" t="s">
        <v>540</v>
      </c>
      <c r="E58" s="9" t="s">
        <v>541</v>
      </c>
      <c r="F58" s="9" t="s">
        <v>37</v>
      </c>
      <c r="G58" s="9" t="s">
        <v>24</v>
      </c>
      <c r="H58" s="9" t="s">
        <v>25</v>
      </c>
      <c r="I58" s="9" t="s">
        <v>428</v>
      </c>
      <c r="J58" s="9" t="s">
        <v>429</v>
      </c>
      <c r="K58" s="9" t="s">
        <v>41</v>
      </c>
      <c r="L58" s="9" t="s">
        <v>41</v>
      </c>
      <c r="M58" s="9" t="s">
        <v>41</v>
      </c>
      <c r="N58" s="9" t="s">
        <v>41</v>
      </c>
      <c r="O58" s="9" t="s">
        <v>41</v>
      </c>
      <c r="P58" s="14"/>
      <c r="Q58" s="14" t="s">
        <v>41</v>
      </c>
    </row>
    <row r="59" customFormat="1" ht="21" customHeight="1" spans="1:17">
      <c r="A59" s="9">
        <v>215</v>
      </c>
      <c r="B59" s="10" t="s">
        <v>491</v>
      </c>
      <c r="C59" s="10" t="s">
        <v>103</v>
      </c>
      <c r="D59" s="10" t="s">
        <v>542</v>
      </c>
      <c r="E59" s="9" t="s">
        <v>543</v>
      </c>
      <c r="F59" s="9" t="s">
        <v>37</v>
      </c>
      <c r="G59" s="9" t="s">
        <v>24</v>
      </c>
      <c r="H59" s="9" t="s">
        <v>25</v>
      </c>
      <c r="I59" s="9" t="s">
        <v>428</v>
      </c>
      <c r="J59" s="9" t="s">
        <v>429</v>
      </c>
      <c r="K59" s="9">
        <v>72</v>
      </c>
      <c r="L59" s="9">
        <v>20</v>
      </c>
      <c r="M59" s="9">
        <v>29</v>
      </c>
      <c r="N59" s="9">
        <v>30</v>
      </c>
      <c r="O59" s="14">
        <f>SUM(K59:N59)</f>
        <v>151</v>
      </c>
      <c r="P59" s="14"/>
      <c r="Q59" s="14">
        <f>O59+P59</f>
        <v>151</v>
      </c>
    </row>
    <row r="60" customFormat="1" ht="21" customHeight="1" spans="1:17">
      <c r="A60" s="9">
        <v>216</v>
      </c>
      <c r="B60" s="10" t="s">
        <v>491</v>
      </c>
      <c r="C60" s="10" t="s">
        <v>106</v>
      </c>
      <c r="D60" s="10" t="s">
        <v>544</v>
      </c>
      <c r="E60" s="9" t="s">
        <v>545</v>
      </c>
      <c r="F60" s="9" t="s">
        <v>37</v>
      </c>
      <c r="G60" s="9" t="s">
        <v>24</v>
      </c>
      <c r="H60" s="9" t="s">
        <v>25</v>
      </c>
      <c r="I60" s="9" t="s">
        <v>428</v>
      </c>
      <c r="J60" s="9" t="s">
        <v>429</v>
      </c>
      <c r="K60" s="9" t="s">
        <v>41</v>
      </c>
      <c r="L60" s="9" t="s">
        <v>41</v>
      </c>
      <c r="M60" s="9" t="s">
        <v>41</v>
      </c>
      <c r="N60" s="9" t="s">
        <v>41</v>
      </c>
      <c r="O60" s="9" t="s">
        <v>41</v>
      </c>
      <c r="P60" s="9"/>
      <c r="Q60" s="14" t="s">
        <v>41</v>
      </c>
    </row>
    <row r="61" customFormat="1" ht="21" customHeight="1" spans="1:17">
      <c r="A61" s="9">
        <v>217</v>
      </c>
      <c r="B61" s="10" t="s">
        <v>491</v>
      </c>
      <c r="C61" s="10" t="s">
        <v>109</v>
      </c>
      <c r="D61" s="10" t="s">
        <v>546</v>
      </c>
      <c r="E61" s="9" t="s">
        <v>547</v>
      </c>
      <c r="F61" s="9" t="s">
        <v>23</v>
      </c>
      <c r="G61" s="9" t="s">
        <v>402</v>
      </c>
      <c r="H61" s="9" t="s">
        <v>25</v>
      </c>
      <c r="I61" s="9" t="s">
        <v>428</v>
      </c>
      <c r="J61" s="9" t="s">
        <v>429</v>
      </c>
      <c r="K61" s="9" t="s">
        <v>41</v>
      </c>
      <c r="L61" s="9" t="s">
        <v>41</v>
      </c>
      <c r="M61" s="9" t="s">
        <v>41</v>
      </c>
      <c r="N61" s="9" t="s">
        <v>41</v>
      </c>
      <c r="O61" s="9" t="s">
        <v>41</v>
      </c>
      <c r="P61" s="14"/>
      <c r="Q61" s="14" t="s">
        <v>41</v>
      </c>
    </row>
    <row r="62" customFormat="1" ht="21" customHeight="1" spans="1:17">
      <c r="A62" s="9">
        <v>218</v>
      </c>
      <c r="B62" s="10" t="s">
        <v>491</v>
      </c>
      <c r="C62" s="10" t="s">
        <v>113</v>
      </c>
      <c r="D62" s="10" t="s">
        <v>548</v>
      </c>
      <c r="E62" s="9" t="s">
        <v>549</v>
      </c>
      <c r="F62" s="9" t="s">
        <v>37</v>
      </c>
      <c r="G62" s="9" t="s">
        <v>402</v>
      </c>
      <c r="H62" s="9" t="s">
        <v>25</v>
      </c>
      <c r="I62" s="9" t="s">
        <v>428</v>
      </c>
      <c r="J62" s="9" t="s">
        <v>429</v>
      </c>
      <c r="K62" s="9">
        <v>55</v>
      </c>
      <c r="L62" s="9">
        <v>30</v>
      </c>
      <c r="M62" s="9">
        <v>26</v>
      </c>
      <c r="N62" s="9">
        <v>23</v>
      </c>
      <c r="O62" s="14">
        <f>SUM(K62:N62)</f>
        <v>134</v>
      </c>
      <c r="P62" s="14"/>
      <c r="Q62" s="14">
        <f>O62+P62</f>
        <v>134</v>
      </c>
    </row>
  </sheetData>
  <mergeCells count="15">
    <mergeCell ref="A1:Q1"/>
    <mergeCell ref="A2:Q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</mergeCells>
  <pageMargins left="0.751388888888889" right="0.196527777777778" top="0.313888888888889" bottom="0.354166666666667" header="0.15625" footer="0.077777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Manager>管理者</Manager>
  <Company>罗平县教育局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汇总表</vt:lpstr>
      <vt:lpstr>高中语文</vt:lpstr>
      <vt:lpstr>高中化学</vt:lpstr>
      <vt:lpstr>高中数学</vt:lpstr>
      <vt:lpstr>高中物理</vt:lpstr>
      <vt:lpstr>高中历史</vt:lpstr>
      <vt:lpstr>高中地理</vt:lpstr>
      <vt:lpstr>高中体育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教师招聘报名管理系统</dc:title>
  <dc:subject>主题</dc:subject>
  <dc:creator>曾维芳</dc:creator>
  <cp:keywords>教师招聘报名管理系统</cp:keywords>
  <cp:lastModifiedBy>影山年</cp:lastModifiedBy>
  <dcterms:created xsi:type="dcterms:W3CDTF">2014-06-11T06:33:00Z</dcterms:created>
  <cp:lastPrinted>2019-07-28T06:51:00Z</cp:lastPrinted>
  <dcterms:modified xsi:type="dcterms:W3CDTF">2019-08-02T00:15:50Z</dcterms:modified>
  <cp:category>类别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