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_FilterDatabase" localSheetId="0" hidden="1">Sheet1!$A$2:$H$152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<sst xmlns="http://schemas.openxmlformats.org/spreadsheetml/2006/main" count="459" uniqueCount="185">
  <si>
    <t>2019年零陵区公开招聘教师入围体检名单</t>
  </si>
  <si>
    <t>应聘单位</t>
  </si>
  <si>
    <t>职位</t>
  </si>
  <si>
    <t>姓名</t>
  </si>
  <si>
    <t>笔试</t>
  </si>
  <si>
    <t>笔试*0.6</t>
  </si>
  <si>
    <t>面试</t>
  </si>
  <si>
    <t>面试*0.4</t>
  </si>
  <si>
    <t>总成绩</t>
  </si>
  <si>
    <t>高中学校</t>
  </si>
  <si>
    <t>政治</t>
  </si>
  <si>
    <t>伍倩倩</t>
  </si>
  <si>
    <t>黄任妹</t>
  </si>
  <si>
    <t>历史</t>
  </si>
  <si>
    <t>陈巧君</t>
  </si>
  <si>
    <t>吕卫</t>
  </si>
  <si>
    <t>地理</t>
  </si>
  <si>
    <t>唐艳玲</t>
  </si>
  <si>
    <t>生物</t>
  </si>
  <si>
    <t>邹佳倩</t>
  </si>
  <si>
    <t>工商中专</t>
  </si>
  <si>
    <t>数学</t>
  </si>
  <si>
    <t>谢宁恺</t>
  </si>
  <si>
    <t>蔡凤连</t>
  </si>
  <si>
    <t>英语</t>
  </si>
  <si>
    <t>义小青</t>
  </si>
  <si>
    <t>张晓方</t>
  </si>
  <si>
    <t>音乐</t>
  </si>
  <si>
    <t>刘春容</t>
  </si>
  <si>
    <t>心理学</t>
  </si>
  <si>
    <t>郑志恒</t>
  </si>
  <si>
    <t>日语</t>
  </si>
  <si>
    <t>白红英</t>
  </si>
  <si>
    <t>俄语</t>
  </si>
  <si>
    <t>杨柳倩</t>
  </si>
  <si>
    <t>电子技术</t>
  </si>
  <si>
    <t>刘乐</t>
  </si>
  <si>
    <t>汽修</t>
  </si>
  <si>
    <t>刘汉登</t>
  </si>
  <si>
    <t>礼仪</t>
  </si>
  <si>
    <t>贺晶</t>
  </si>
  <si>
    <t>学前教育</t>
  </si>
  <si>
    <t>刘倩</t>
  </si>
  <si>
    <t>文字综合</t>
  </si>
  <si>
    <t>奉珂</t>
  </si>
  <si>
    <t>城区初中</t>
  </si>
  <si>
    <t>语文</t>
  </si>
  <si>
    <t>唐洁莹</t>
  </si>
  <si>
    <t>崔珊</t>
  </si>
  <si>
    <t>谢雨晨</t>
  </si>
  <si>
    <t>蒋绍明</t>
  </si>
  <si>
    <t>何慧</t>
  </si>
  <si>
    <t>付亚玲</t>
  </si>
  <si>
    <t>付成</t>
  </si>
  <si>
    <t>张玉琴</t>
  </si>
  <si>
    <t>王晴艳</t>
  </si>
  <si>
    <t>陆爽</t>
  </si>
  <si>
    <t>赵仙丽</t>
  </si>
  <si>
    <t>刘琴</t>
  </si>
  <si>
    <t>刘海飞</t>
  </si>
  <si>
    <t>罗丹</t>
  </si>
  <si>
    <t>曾浙梅</t>
  </si>
  <si>
    <t>杨鹏里</t>
  </si>
  <si>
    <t>黄祎</t>
  </si>
  <si>
    <t>刘慧娟</t>
  </si>
  <si>
    <t>唐诗吟</t>
  </si>
  <si>
    <t>陶婕</t>
  </si>
  <si>
    <t>唐春</t>
  </si>
  <si>
    <t>吴兰</t>
  </si>
  <si>
    <t>周谷恒</t>
  </si>
  <si>
    <t>杨彩丽</t>
  </si>
  <si>
    <t>陈颖</t>
  </si>
  <si>
    <t>蒋永</t>
  </si>
  <si>
    <t>胡纤纤</t>
  </si>
  <si>
    <t>周海兰</t>
  </si>
  <si>
    <t>任仁晖</t>
  </si>
  <si>
    <t>唐华</t>
  </si>
  <si>
    <t>贺邦珪</t>
  </si>
  <si>
    <t>蒋岭凤</t>
  </si>
  <si>
    <t>唐苗</t>
  </si>
  <si>
    <t>陶周杰</t>
  </si>
  <si>
    <t>屈倩芳</t>
  </si>
  <si>
    <t>唐鹏杰</t>
  </si>
  <si>
    <t>唐珍</t>
  </si>
  <si>
    <t>陈怡</t>
  </si>
  <si>
    <t>物理</t>
  </si>
  <si>
    <t>张凤霞</t>
  </si>
  <si>
    <t>唐宏康</t>
  </si>
  <si>
    <t>化学</t>
  </si>
  <si>
    <t>唐麟</t>
  </si>
  <si>
    <t>吕晓虹</t>
  </si>
  <si>
    <t>胡蓉</t>
  </si>
  <si>
    <t>邓姣林</t>
  </si>
  <si>
    <t>周淇</t>
  </si>
  <si>
    <t>胡姣姣</t>
  </si>
  <si>
    <t>邓秀兰</t>
  </si>
  <si>
    <t>张英</t>
  </si>
  <si>
    <t>倪嘉啁</t>
  </si>
  <si>
    <t>赵文芳</t>
  </si>
  <si>
    <t>乐音</t>
  </si>
  <si>
    <t>体育</t>
  </si>
  <si>
    <t>刘韦延</t>
  </si>
  <si>
    <t>左伟</t>
  </si>
  <si>
    <t>刘鹏</t>
  </si>
  <si>
    <t>唐幼平</t>
  </si>
  <si>
    <t>农村初中</t>
  </si>
  <si>
    <t>唐文超</t>
  </si>
  <si>
    <t>唐秀雯</t>
  </si>
  <si>
    <t>李晨</t>
  </si>
  <si>
    <t>唐维</t>
  </si>
  <si>
    <t>贺青冬</t>
  </si>
  <si>
    <t>熊晶</t>
  </si>
  <si>
    <t>贺淑娟</t>
  </si>
  <si>
    <t>王娟</t>
  </si>
  <si>
    <t>杨永东</t>
  </si>
  <si>
    <t>胡丽萍</t>
  </si>
  <si>
    <t>唐勇林</t>
  </si>
  <si>
    <t>美术</t>
  </si>
  <si>
    <t>李伊雯</t>
  </si>
  <si>
    <t>杨惠云</t>
  </si>
  <si>
    <t>城区小学</t>
  </si>
  <si>
    <t>刘丹</t>
  </si>
  <si>
    <t>付四梅</t>
  </si>
  <si>
    <t>张玲敏</t>
  </si>
  <si>
    <t>卢倩倩</t>
  </si>
  <si>
    <t>朱颖</t>
  </si>
  <si>
    <t>陈颜艳</t>
  </si>
  <si>
    <t>李娜</t>
  </si>
  <si>
    <t>杨祝云</t>
  </si>
  <si>
    <t>邱钦雨</t>
  </si>
  <si>
    <t>伍燕</t>
  </si>
  <si>
    <t>曾靖</t>
  </si>
  <si>
    <t>郭端华</t>
  </si>
  <si>
    <t>陈慧敏</t>
  </si>
  <si>
    <t>文燕</t>
  </si>
  <si>
    <t>李晶</t>
  </si>
  <si>
    <t>刘婷</t>
  </si>
  <si>
    <t>曾雨婷</t>
  </si>
  <si>
    <t>黄歆瑜</t>
  </si>
  <si>
    <t>秦燕</t>
  </si>
  <si>
    <t>姜婷</t>
  </si>
  <si>
    <t>吕荣丽</t>
  </si>
  <si>
    <t>廖婷</t>
  </si>
  <si>
    <t>杨祎</t>
  </si>
  <si>
    <t>黄乐英</t>
  </si>
  <si>
    <t>李厦菊</t>
  </si>
  <si>
    <t>伍智红</t>
  </si>
  <si>
    <t>唐洁</t>
  </si>
  <si>
    <t>肖萍</t>
  </si>
  <si>
    <t>张瑜</t>
  </si>
  <si>
    <t>唐忆腾</t>
  </si>
  <si>
    <t>向英</t>
  </si>
  <si>
    <t>何珍妮</t>
  </si>
  <si>
    <t>李倩</t>
  </si>
  <si>
    <t>尹家倩</t>
  </si>
  <si>
    <t>钟红雨</t>
  </si>
  <si>
    <t>唐丹</t>
  </si>
  <si>
    <t>罗红辉</t>
  </si>
  <si>
    <t>刘露露</t>
  </si>
  <si>
    <t>唐婷婷</t>
  </si>
  <si>
    <t>易青</t>
  </si>
  <si>
    <t>蒋雁雄</t>
  </si>
  <si>
    <t>屈愫玮</t>
  </si>
  <si>
    <t>段丽芳</t>
  </si>
  <si>
    <t>唐婕</t>
  </si>
  <si>
    <t>刘丽辉</t>
  </si>
  <si>
    <t>周舒</t>
  </si>
  <si>
    <t>蒋雅丽</t>
  </si>
  <si>
    <t>唐芳姣</t>
  </si>
  <si>
    <t>龙翔燕</t>
  </si>
  <si>
    <t>周玲芳</t>
  </si>
  <si>
    <t>周倩倩</t>
  </si>
  <si>
    <t>龚灵洁</t>
  </si>
  <si>
    <t>谭雅丽</t>
  </si>
  <si>
    <t>石滢</t>
  </si>
  <si>
    <t>陈慧</t>
  </si>
  <si>
    <t>孙楚晴</t>
  </si>
  <si>
    <t>刘建芬</t>
  </si>
  <si>
    <t>农村小学</t>
  </si>
  <si>
    <t>秦海兰</t>
  </si>
  <si>
    <t>王琳</t>
  </si>
  <si>
    <t>郑晶晶</t>
  </si>
  <si>
    <t>李霞</t>
  </si>
  <si>
    <t>漆美纯</t>
  </si>
  <si>
    <t>屈璐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</si>
</sst>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仿宋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2"/>
  <sheetViews>
    <sheetView tabSelected="1" zoomScale="145" zoomScaleNormal="145" workbookViewId="0">
      <pane ySplit="2" topLeftCell="A3" activePane="bottomLeft" state="frozen"/>
      <selection/>
      <selection pane="bottomLeft" activeCell="A1" sqref="A1:H1"/>
    </sheetView>
  </sheetViews>
  <sheetFormatPr defaultColWidth="9" defaultRowHeight="13.5" outlineLevelCol="7"/>
  <cols>
    <col min="1" max="1" width="11.4666666666667" customWidth="1"/>
    <col min="2" max="2" width="10.1666666666667" customWidth="1"/>
    <col min="3" max="3" width="10.5916666666667" customWidth="1"/>
    <col min="4" max="4" width="8.44166666666667" customWidth="1"/>
    <col min="5" max="5" width="12.325" customWidth="1"/>
    <col min="6" max="6" width="9.55833333333333" style="2" customWidth="1"/>
    <col min="7" max="7" width="11.2916666666667" customWidth="1"/>
    <col min="8" max="8" width="11.4583333333333" customWidth="1"/>
  </cols>
  <sheetData>
    <row r="1" ht="20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17" customHeight="1" spans="1:8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17" customHeight="1" spans="1:8">
      <c r="A3" s="5" t="s">
        <v>9</v>
      </c>
      <c r="B3" s="5" t="s">
        <v>10</v>
      </c>
      <c r="C3" s="5" t="s">
        <v>11</v>
      </c>
      <c r="D3" s="8">
        <v>85</v>
      </c>
      <c r="E3" s="7">
        <f>D3*0.6</f>
        <v>51</v>
      </c>
      <c r="F3" s="9">
        <v>82.8</v>
      </c>
      <c r="G3" s="9">
        <f>F3*0.4</f>
        <v>33.12</v>
      </c>
      <c r="H3" s="9">
        <f>E3+G3</f>
        <v>84.12</v>
      </c>
    </row>
    <row r="4" s="1" customFormat="1" ht="17" customHeight="1" spans="1:8">
      <c r="A4" s="5" t="s">
        <v>9</v>
      </c>
      <c r="B4" s="5" t="s">
        <v>10</v>
      </c>
      <c r="C4" s="5" t="s">
        <v>12</v>
      </c>
      <c r="D4" s="8">
        <v>86</v>
      </c>
      <c r="E4" s="7">
        <f>D4*0.6</f>
        <v>51.6</v>
      </c>
      <c r="F4" s="9">
        <v>79.8</v>
      </c>
      <c r="G4" s="9">
        <f>F4*0.4</f>
        <v>31.92</v>
      </c>
      <c r="H4" s="9">
        <f>E4+G4</f>
        <v>83.52</v>
      </c>
    </row>
    <row r="5" ht="17" customHeight="1" spans="1:8">
      <c r="A5" s="5" t="s">
        <v>9</v>
      </c>
      <c r="B5" s="5" t="s">
        <v>13</v>
      </c>
      <c r="C5" s="5" t="s">
        <v>14</v>
      </c>
      <c r="D5" s="10"/>
      <c r="E5" s="7"/>
      <c r="F5" s="9">
        <v>83.4</v>
      </c>
      <c r="G5" s="9"/>
      <c r="H5" s="9">
        <v>83.4</v>
      </c>
    </row>
    <row r="6" ht="17" customHeight="1" spans="1:8">
      <c r="A6" s="5" t="s">
        <v>9</v>
      </c>
      <c r="B6" s="5" t="s">
        <v>13</v>
      </c>
      <c r="C6" s="5" t="s">
        <v>15</v>
      </c>
      <c r="D6" s="10"/>
      <c r="E6" s="7"/>
      <c r="F6" s="9">
        <v>82.6</v>
      </c>
      <c r="G6" s="9"/>
      <c r="H6" s="9">
        <v>82.6</v>
      </c>
    </row>
    <row r="7" s="1" customFormat="1" ht="17" customHeight="1" spans="1:8">
      <c r="A7" s="5" t="s">
        <v>9</v>
      </c>
      <c r="B7" s="5" t="s">
        <v>16</v>
      </c>
      <c r="C7" s="5" t="s">
        <v>17</v>
      </c>
      <c r="D7" s="7"/>
      <c r="E7" s="7"/>
      <c r="F7" s="9">
        <v>84.6</v>
      </c>
      <c r="G7" s="9"/>
      <c r="H7" s="9">
        <v>84.6</v>
      </c>
    </row>
    <row r="8" s="1" customFormat="1" ht="17" customHeight="1" spans="1:8">
      <c r="A8" s="5" t="s">
        <v>9</v>
      </c>
      <c r="B8" s="5" t="s">
        <v>18</v>
      </c>
      <c r="C8" s="5" t="s">
        <v>19</v>
      </c>
      <c r="D8" s="7"/>
      <c r="E8" s="7"/>
      <c r="F8" s="9">
        <v>84.4</v>
      </c>
      <c r="G8" s="9"/>
      <c r="H8" s="9">
        <v>84.4</v>
      </c>
    </row>
    <row r="9" s="1" customFormat="1" ht="17" customHeight="1" spans="1:8">
      <c r="A9" s="5" t="s">
        <v>20</v>
      </c>
      <c r="B9" s="5" t="s">
        <v>21</v>
      </c>
      <c r="C9" s="5" t="s">
        <v>22</v>
      </c>
      <c r="D9" s="8">
        <v>99</v>
      </c>
      <c r="E9" s="7">
        <f>D9*0.6</f>
        <v>59.4</v>
      </c>
      <c r="F9" s="9">
        <v>85.2</v>
      </c>
      <c r="G9" s="9">
        <f>F9*0.4</f>
        <v>34.08</v>
      </c>
      <c r="H9" s="9">
        <f>E9+G9</f>
        <v>93.48</v>
      </c>
    </row>
    <row r="10" s="1" customFormat="1" ht="17" customHeight="1" spans="1:8">
      <c r="A10" s="5" t="s">
        <v>20</v>
      </c>
      <c r="B10" s="5" t="s">
        <v>21</v>
      </c>
      <c r="C10" s="5" t="s">
        <v>23</v>
      </c>
      <c r="D10" s="8">
        <v>98</v>
      </c>
      <c r="E10" s="7">
        <f>D10*0.6</f>
        <v>58.8</v>
      </c>
      <c r="F10" s="9">
        <v>82.8</v>
      </c>
      <c r="G10" s="9">
        <f>F10*0.4</f>
        <v>33.12</v>
      </c>
      <c r="H10" s="9">
        <f>E10+G10</f>
        <v>91.92</v>
      </c>
    </row>
    <row r="11" s="1" customFormat="1" ht="17" customHeight="1" spans="1:8">
      <c r="A11" s="5" t="s">
        <v>20</v>
      </c>
      <c r="B11" s="5" t="s">
        <v>24</v>
      </c>
      <c r="C11" s="5" t="s">
        <v>25</v>
      </c>
      <c r="D11" s="8">
        <v>93.5</v>
      </c>
      <c r="E11" s="7">
        <f>D11*0.6</f>
        <v>56.1</v>
      </c>
      <c r="F11" s="9">
        <v>80.6</v>
      </c>
      <c r="G11" s="9">
        <f>F11*0.4</f>
        <v>32.24</v>
      </c>
      <c r="H11" s="9">
        <f>E11+G11</f>
        <v>88.34</v>
      </c>
    </row>
    <row r="12" s="1" customFormat="1" ht="17" customHeight="1" spans="1:8">
      <c r="A12" s="5" t="s">
        <v>20</v>
      </c>
      <c r="B12" s="5" t="s">
        <v>24</v>
      </c>
      <c r="C12" s="5" t="s">
        <v>26</v>
      </c>
      <c r="D12" s="8">
        <v>90.5</v>
      </c>
      <c r="E12" s="7">
        <f>D12*0.6</f>
        <v>54.3</v>
      </c>
      <c r="F12" s="9">
        <v>83</v>
      </c>
      <c r="G12" s="9">
        <f>F12*0.4</f>
        <v>33.2</v>
      </c>
      <c r="H12" s="9">
        <f>E12+G12</f>
        <v>87.5</v>
      </c>
    </row>
    <row r="13" s="1" customFormat="1" ht="17" customHeight="1" spans="1:8">
      <c r="A13" s="5" t="s">
        <v>9</v>
      </c>
      <c r="B13" s="5" t="s">
        <v>27</v>
      </c>
      <c r="C13" s="5" t="s">
        <v>28</v>
      </c>
      <c r="D13" s="7"/>
      <c r="E13" s="7"/>
      <c r="F13" s="9">
        <v>86.6</v>
      </c>
      <c r="G13" s="9"/>
      <c r="H13" s="9">
        <v>86.6</v>
      </c>
    </row>
    <row r="14" ht="17" customHeight="1" spans="1:8">
      <c r="A14" s="5" t="s">
        <v>9</v>
      </c>
      <c r="B14" s="5" t="s">
        <v>29</v>
      </c>
      <c r="C14" s="5" t="s">
        <v>30</v>
      </c>
      <c r="D14" s="7"/>
      <c r="E14" s="7"/>
      <c r="F14" s="9">
        <v>85</v>
      </c>
      <c r="G14" s="9"/>
      <c r="H14" s="9">
        <v>85</v>
      </c>
    </row>
    <row r="15" s="1" customFormat="1" ht="17" customHeight="1" spans="1:8">
      <c r="A15" s="5" t="s">
        <v>9</v>
      </c>
      <c r="B15" s="5" t="s">
        <v>31</v>
      </c>
      <c r="C15" s="5" t="s">
        <v>32</v>
      </c>
      <c r="D15" s="7"/>
      <c r="E15" s="7"/>
      <c r="F15" s="9">
        <v>83.8</v>
      </c>
      <c r="G15" s="9"/>
      <c r="H15" s="9">
        <v>83.8</v>
      </c>
    </row>
    <row r="16" s="1" customFormat="1" ht="17" customHeight="1" spans="1:8">
      <c r="A16" s="5" t="s">
        <v>9</v>
      </c>
      <c r="B16" s="5" t="s">
        <v>33</v>
      </c>
      <c r="C16" s="5" t="s">
        <v>34</v>
      </c>
      <c r="D16" s="7"/>
      <c r="E16" s="7"/>
      <c r="F16" s="9">
        <v>80.6</v>
      </c>
      <c r="G16" s="9"/>
      <c r="H16" s="9">
        <v>80.6</v>
      </c>
    </row>
    <row r="17" s="1" customFormat="1" ht="17" customHeight="1" spans="1:8">
      <c r="A17" s="5" t="s">
        <v>20</v>
      </c>
      <c r="B17" s="5" t="s">
        <v>35</v>
      </c>
      <c r="C17" s="5" t="s">
        <v>36</v>
      </c>
      <c r="D17" s="7"/>
      <c r="E17" s="7"/>
      <c r="F17" s="9">
        <v>84.2</v>
      </c>
      <c r="G17" s="9"/>
      <c r="H17" s="9">
        <v>84.2</v>
      </c>
    </row>
    <row r="18" s="1" customFormat="1" ht="17" customHeight="1" spans="1:8">
      <c r="A18" s="5" t="s">
        <v>20</v>
      </c>
      <c r="B18" s="5" t="s">
        <v>37</v>
      </c>
      <c r="C18" s="5" t="s">
        <v>38</v>
      </c>
      <c r="D18" s="7"/>
      <c r="E18" s="7"/>
      <c r="F18" s="9">
        <v>81.2</v>
      </c>
      <c r="G18" s="9"/>
      <c r="H18" s="9">
        <v>81.2</v>
      </c>
    </row>
    <row r="19" s="1" customFormat="1" ht="17" customHeight="1" spans="1:8">
      <c r="A19" s="5" t="s">
        <v>20</v>
      </c>
      <c r="B19" s="5" t="s">
        <v>39</v>
      </c>
      <c r="C19" s="5" t="s">
        <v>40</v>
      </c>
      <c r="D19" s="7"/>
      <c r="E19" s="7"/>
      <c r="F19" s="9">
        <v>86.2</v>
      </c>
      <c r="G19" s="9"/>
      <c r="H19" s="9">
        <v>86.2</v>
      </c>
    </row>
    <row r="20" s="1" customFormat="1" ht="17" customHeight="1" spans="1:8">
      <c r="A20" s="5" t="s">
        <v>20</v>
      </c>
      <c r="B20" s="5" t="s">
        <v>41</v>
      </c>
      <c r="C20" s="5" t="s">
        <v>42</v>
      </c>
      <c r="D20" s="7"/>
      <c r="E20" s="7"/>
      <c r="F20" s="11">
        <v>84.8</v>
      </c>
      <c r="G20" s="12"/>
      <c r="H20" s="11">
        <v>84.8</v>
      </c>
    </row>
    <row r="21" s="1" customFormat="1" ht="17" customHeight="1" spans="1:8">
      <c r="A21" s="5" t="s">
        <v>20</v>
      </c>
      <c r="B21" s="5" t="s">
        <v>43</v>
      </c>
      <c r="C21" s="5" t="s">
        <v>44</v>
      </c>
      <c r="D21" s="8">
        <v>85</v>
      </c>
      <c r="E21" s="7">
        <f>D21*0.6</f>
        <v>51</v>
      </c>
      <c r="F21" s="9">
        <v>83</v>
      </c>
      <c r="G21" s="9">
        <f>F21*0.4</f>
        <v>33.2</v>
      </c>
      <c r="H21" s="9">
        <f>E21+G21</f>
        <v>84.2</v>
      </c>
    </row>
    <row r="22" ht="17" customHeight="1" spans="1:8">
      <c r="A22" s="5" t="s">
        <v>45</v>
      </c>
      <c r="B22" s="5" t="s">
        <v>46</v>
      </c>
      <c r="C22" s="5" t="s">
        <v>47</v>
      </c>
      <c r="D22" s="8">
        <v>83</v>
      </c>
      <c r="E22" s="7">
        <f>D22*0.6</f>
        <v>49.8</v>
      </c>
      <c r="F22" s="9">
        <v>87.2</v>
      </c>
      <c r="G22" s="9">
        <f>F22*0.4</f>
        <v>34.88</v>
      </c>
      <c r="H22" s="9">
        <f>E22+G22</f>
        <v>84.68</v>
      </c>
    </row>
    <row r="23" ht="17" customHeight="1" spans="1:8">
      <c r="A23" s="5" t="s">
        <v>45</v>
      </c>
      <c r="B23" s="5" t="s">
        <v>46</v>
      </c>
      <c r="C23" s="5" t="s">
        <v>48</v>
      </c>
      <c r="D23" s="8">
        <v>85</v>
      </c>
      <c r="E23" s="7">
        <f>D23*0.6</f>
        <v>51</v>
      </c>
      <c r="F23" s="9">
        <v>82.8</v>
      </c>
      <c r="G23" s="9">
        <f>F23*0.4</f>
        <v>33.12</v>
      </c>
      <c r="H23" s="9">
        <f>E23+G23</f>
        <v>84.12</v>
      </c>
    </row>
    <row r="24" ht="17" customHeight="1" spans="1:8">
      <c r="A24" s="5" t="s">
        <v>45</v>
      </c>
      <c r="B24" s="5" t="s">
        <v>46</v>
      </c>
      <c r="C24" s="5" t="s">
        <v>49</v>
      </c>
      <c r="D24" s="8">
        <v>86</v>
      </c>
      <c r="E24" s="7">
        <f>D24*0.6</f>
        <v>51.6</v>
      </c>
      <c r="F24" s="9">
        <v>79.6</v>
      </c>
      <c r="G24" s="9">
        <f>F24*0.4</f>
        <v>31.84</v>
      </c>
      <c r="H24" s="9">
        <f>E24+G24</f>
        <v>83.44</v>
      </c>
    </row>
    <row r="25" ht="17" customHeight="1" spans="1:8">
      <c r="A25" s="5" t="s">
        <v>45</v>
      </c>
      <c r="B25" s="5" t="s">
        <v>46</v>
      </c>
      <c r="C25" s="5" t="s">
        <v>50</v>
      </c>
      <c r="D25" s="8">
        <v>84</v>
      </c>
      <c r="E25" s="7">
        <f>D25*0.6</f>
        <v>50.4</v>
      </c>
      <c r="F25" s="9">
        <v>82</v>
      </c>
      <c r="G25" s="9">
        <f>F25*0.4</f>
        <v>32.8</v>
      </c>
      <c r="H25" s="9">
        <f>E25+G25</f>
        <v>83.2</v>
      </c>
    </row>
    <row r="26" s="1" customFormat="1" ht="17" customHeight="1" spans="1:8">
      <c r="A26" s="5" t="s">
        <v>45</v>
      </c>
      <c r="B26" s="5" t="s">
        <v>46</v>
      </c>
      <c r="C26" s="5" t="s">
        <v>51</v>
      </c>
      <c r="D26" s="8">
        <v>81</v>
      </c>
      <c r="E26" s="7">
        <f>D26*0.6</f>
        <v>48.6</v>
      </c>
      <c r="F26" s="9">
        <v>85.6</v>
      </c>
      <c r="G26" s="9">
        <f>F26*0.4</f>
        <v>34.24</v>
      </c>
      <c r="H26" s="9">
        <f>E26+G26</f>
        <v>82.84</v>
      </c>
    </row>
    <row r="27" s="1" customFormat="1" ht="17" customHeight="1" spans="1:8">
      <c r="A27" s="5" t="s">
        <v>45</v>
      </c>
      <c r="B27" s="5" t="s">
        <v>46</v>
      </c>
      <c r="C27" s="5" t="s">
        <v>52</v>
      </c>
      <c r="D27" s="8">
        <v>80</v>
      </c>
      <c r="E27" s="7">
        <f>D27*0.6</f>
        <v>48</v>
      </c>
      <c r="F27" s="9">
        <v>85.4</v>
      </c>
      <c r="G27" s="9">
        <f>F27*0.4</f>
        <v>34.16</v>
      </c>
      <c r="H27" s="9">
        <f>E27+G27</f>
        <v>82.16</v>
      </c>
    </row>
    <row r="28" ht="17" customHeight="1" spans="1:8">
      <c r="A28" s="5" t="s">
        <v>45</v>
      </c>
      <c r="B28" s="5" t="s">
        <v>46</v>
      </c>
      <c r="C28" s="5" t="s">
        <v>53</v>
      </c>
      <c r="D28" s="8">
        <v>80</v>
      </c>
      <c r="E28" s="7">
        <f>D28*0.6</f>
        <v>48</v>
      </c>
      <c r="F28" s="9">
        <v>84.8</v>
      </c>
      <c r="G28" s="9">
        <f>F28*0.4</f>
        <v>33.92</v>
      </c>
      <c r="H28" s="9">
        <f>E28+G28</f>
        <v>81.92</v>
      </c>
    </row>
    <row r="29" ht="17" customHeight="1" spans="1:8">
      <c r="A29" s="5" t="s">
        <v>45</v>
      </c>
      <c r="B29" s="5" t="s">
        <v>46</v>
      </c>
      <c r="C29" s="5" t="s">
        <v>54</v>
      </c>
      <c r="D29" s="8">
        <v>79</v>
      </c>
      <c r="E29" s="7">
        <f>D29*0.6</f>
        <v>47.4</v>
      </c>
      <c r="F29" s="9">
        <v>86</v>
      </c>
      <c r="G29" s="9">
        <f>F29*0.4</f>
        <v>34.4</v>
      </c>
      <c r="H29" s="9">
        <f>E29+G29</f>
        <v>81.8</v>
      </c>
    </row>
    <row r="30" s="1" customFormat="1" ht="17" customHeight="1" spans="1:8">
      <c r="A30" s="5" t="s">
        <v>45</v>
      </c>
      <c r="B30" s="5" t="s">
        <v>46</v>
      </c>
      <c r="C30" s="5" t="s">
        <v>55</v>
      </c>
      <c r="D30" s="8">
        <v>79</v>
      </c>
      <c r="E30" s="7">
        <f>D30*0.6</f>
        <v>47.4</v>
      </c>
      <c r="F30" s="9">
        <v>85.6</v>
      </c>
      <c r="G30" s="9">
        <f>F30*0.4</f>
        <v>34.24</v>
      </c>
      <c r="H30" s="9">
        <f>E30+G30</f>
        <v>81.64</v>
      </c>
    </row>
    <row r="31" ht="17" customHeight="1" spans="1:8">
      <c r="A31" s="5" t="s">
        <v>45</v>
      </c>
      <c r="B31" s="5" t="s">
        <v>46</v>
      </c>
      <c r="C31" s="5" t="s">
        <v>56</v>
      </c>
      <c r="D31" s="8">
        <v>78</v>
      </c>
      <c r="E31" s="7">
        <f>D31*0.6</f>
        <v>46.8</v>
      </c>
      <c r="F31" s="9">
        <v>85.8</v>
      </c>
      <c r="G31" s="9">
        <f>F31*0.4</f>
        <v>34.32</v>
      </c>
      <c r="H31" s="9">
        <f>E31+G31</f>
        <v>81.12</v>
      </c>
    </row>
    <row r="32" ht="17" customHeight="1" spans="1:8">
      <c r="A32" s="5" t="s">
        <v>45</v>
      </c>
      <c r="B32" s="5" t="s">
        <v>46</v>
      </c>
      <c r="C32" s="5" t="s">
        <v>57</v>
      </c>
      <c r="D32" s="8">
        <v>76</v>
      </c>
      <c r="E32" s="7">
        <f>D32*0.6</f>
        <v>45.6</v>
      </c>
      <c r="F32" s="9">
        <v>86.4</v>
      </c>
      <c r="G32" s="9">
        <f>F32*0.4</f>
        <v>34.56</v>
      </c>
      <c r="H32" s="9">
        <f>E32+G32</f>
        <v>80.16</v>
      </c>
    </row>
    <row r="33" s="1" customFormat="1" ht="17" customHeight="1" spans="1:8">
      <c r="A33" s="5" t="s">
        <v>45</v>
      </c>
      <c r="B33" s="5" t="s">
        <v>46</v>
      </c>
      <c r="C33" s="5" t="s">
        <v>58</v>
      </c>
      <c r="D33" s="8">
        <v>76</v>
      </c>
      <c r="E33" s="7">
        <f>D33*0.6</f>
        <v>45.6</v>
      </c>
      <c r="F33" s="9">
        <v>86.2</v>
      </c>
      <c r="G33" s="9">
        <f>F33*0.4</f>
        <v>34.48</v>
      </c>
      <c r="H33" s="9">
        <f>E33+G33</f>
        <v>80.08</v>
      </c>
    </row>
    <row r="34" ht="17" customHeight="1" spans="1:8">
      <c r="A34" s="5" t="s">
        <v>45</v>
      </c>
      <c r="B34" s="5" t="s">
        <v>21</v>
      </c>
      <c r="C34" s="5" t="s">
        <v>59</v>
      </c>
      <c r="D34" s="8">
        <v>91</v>
      </c>
      <c r="E34" s="7">
        <f>D34*0.6</f>
        <v>54.6</v>
      </c>
      <c r="F34" s="9">
        <v>80.6</v>
      </c>
      <c r="G34" s="9">
        <f>F34*0.4</f>
        <v>32.24</v>
      </c>
      <c r="H34" s="9">
        <f>E34+G34</f>
        <v>86.84</v>
      </c>
    </row>
    <row r="35" ht="17" customHeight="1" spans="1:8">
      <c r="A35" s="5" t="s">
        <v>45</v>
      </c>
      <c r="B35" s="5" t="s">
        <v>21</v>
      </c>
      <c r="C35" s="5" t="s">
        <v>60</v>
      </c>
      <c r="D35" s="8">
        <v>88</v>
      </c>
      <c r="E35" s="7">
        <f>D35*0.6</f>
        <v>52.8</v>
      </c>
      <c r="F35" s="9">
        <v>80.6</v>
      </c>
      <c r="G35" s="9">
        <f>F35*0.4</f>
        <v>32.24</v>
      </c>
      <c r="H35" s="9">
        <f>E35+G35</f>
        <v>85.04</v>
      </c>
    </row>
    <row r="36" s="1" customFormat="1" ht="17" customHeight="1" spans="1:8">
      <c r="A36" s="5" t="s">
        <v>45</v>
      </c>
      <c r="B36" s="5" t="s">
        <v>21</v>
      </c>
      <c r="C36" s="5" t="s">
        <v>61</v>
      </c>
      <c r="D36" s="8">
        <v>82</v>
      </c>
      <c r="E36" s="7">
        <f>D36*0.6</f>
        <v>49.2</v>
      </c>
      <c r="F36" s="9">
        <v>82</v>
      </c>
      <c r="G36" s="9">
        <f>F36*0.4</f>
        <v>32.8</v>
      </c>
      <c r="H36" s="9">
        <f>E36+G36</f>
        <v>82</v>
      </c>
    </row>
    <row r="37" ht="17" customHeight="1" spans="1:8">
      <c r="A37" s="5" t="s">
        <v>45</v>
      </c>
      <c r="B37" s="5" t="s">
        <v>21</v>
      </c>
      <c r="C37" s="5" t="s">
        <v>62</v>
      </c>
      <c r="D37" s="8">
        <v>84</v>
      </c>
      <c r="E37" s="7">
        <f>D37*0.6</f>
        <v>50.4</v>
      </c>
      <c r="F37" s="9">
        <v>77.6</v>
      </c>
      <c r="G37" s="9">
        <f>F37*0.4</f>
        <v>31.04</v>
      </c>
      <c r="H37" s="9">
        <f>E37+G37</f>
        <v>81.44</v>
      </c>
    </row>
    <row r="38" ht="17" customHeight="1" spans="1:8">
      <c r="A38" s="5" t="s">
        <v>45</v>
      </c>
      <c r="B38" s="5" t="s">
        <v>21</v>
      </c>
      <c r="C38" s="5" t="s">
        <v>63</v>
      </c>
      <c r="D38" s="8">
        <v>81</v>
      </c>
      <c r="E38" s="7">
        <f>D38*0.6</f>
        <v>48.6</v>
      </c>
      <c r="F38" s="9">
        <v>80.4</v>
      </c>
      <c r="G38" s="9">
        <f>F38*0.4</f>
        <v>32.16</v>
      </c>
      <c r="H38" s="9">
        <f>E38+G38</f>
        <v>80.76</v>
      </c>
    </row>
    <row r="39" s="1" customFormat="1" ht="17" customHeight="1" spans="1:8">
      <c r="A39" s="5" t="s">
        <v>45</v>
      </c>
      <c r="B39" s="5" t="s">
        <v>21</v>
      </c>
      <c r="C39" s="5" t="s">
        <v>64</v>
      </c>
      <c r="D39" s="8">
        <v>77</v>
      </c>
      <c r="E39" s="7">
        <f>D39*0.6</f>
        <v>46.2</v>
      </c>
      <c r="F39" s="9">
        <v>83.8</v>
      </c>
      <c r="G39" s="9">
        <f>F39*0.4</f>
        <v>33.52</v>
      </c>
      <c r="H39" s="9">
        <f>E39+G39</f>
        <v>79.72</v>
      </c>
    </row>
    <row r="40" s="1" customFormat="1" ht="17" customHeight="1" spans="1:8">
      <c r="A40" s="5" t="s">
        <v>45</v>
      </c>
      <c r="B40" s="5" t="s">
        <v>21</v>
      </c>
      <c r="C40" s="5" t="s">
        <v>65</v>
      </c>
      <c r="D40" s="8">
        <v>79</v>
      </c>
      <c r="E40" s="7">
        <f>D40*0.6</f>
        <v>47.4</v>
      </c>
      <c r="F40" s="9">
        <v>80.4</v>
      </c>
      <c r="G40" s="9">
        <f>F40*0.4</f>
        <v>32.16</v>
      </c>
      <c r="H40" s="9">
        <f>E40+G40</f>
        <v>79.56</v>
      </c>
    </row>
    <row r="41" s="1" customFormat="1" ht="17" customHeight="1" spans="1:8">
      <c r="A41" s="5" t="s">
        <v>45</v>
      </c>
      <c r="B41" s="5" t="s">
        <v>21</v>
      </c>
      <c r="C41" s="5" t="s">
        <v>66</v>
      </c>
      <c r="D41" s="8">
        <v>76</v>
      </c>
      <c r="E41" s="7">
        <f>D41*0.6</f>
        <v>45.6</v>
      </c>
      <c r="F41" s="9">
        <v>82.6</v>
      </c>
      <c r="G41" s="9">
        <f>F41*0.4</f>
        <v>33.04</v>
      </c>
      <c r="H41" s="9">
        <f>E41+G41</f>
        <v>78.64</v>
      </c>
    </row>
    <row r="42" ht="17" customHeight="1" spans="1:8">
      <c r="A42" s="5" t="s">
        <v>45</v>
      </c>
      <c r="B42" s="5" t="s">
        <v>24</v>
      </c>
      <c r="C42" s="5" t="s">
        <v>67</v>
      </c>
      <c r="D42" s="8">
        <v>89.5</v>
      </c>
      <c r="E42" s="7">
        <f>D42*0.6</f>
        <v>53.7</v>
      </c>
      <c r="F42" s="9">
        <v>84.4</v>
      </c>
      <c r="G42" s="9">
        <f>F42*0.4</f>
        <v>33.76</v>
      </c>
      <c r="H42" s="9">
        <f>E42+G42</f>
        <v>87.46</v>
      </c>
    </row>
    <row r="43" ht="17" customHeight="1" spans="1:8">
      <c r="A43" s="5" t="s">
        <v>45</v>
      </c>
      <c r="B43" s="5" t="s">
        <v>24</v>
      </c>
      <c r="C43" s="5" t="s">
        <v>68</v>
      </c>
      <c r="D43" s="8">
        <v>87</v>
      </c>
      <c r="E43" s="7">
        <f>D43*0.6</f>
        <v>52.2</v>
      </c>
      <c r="F43" s="9">
        <v>82.4</v>
      </c>
      <c r="G43" s="9">
        <f>F43*0.4</f>
        <v>32.96</v>
      </c>
      <c r="H43" s="9">
        <f>E43+G43</f>
        <v>85.16</v>
      </c>
    </row>
    <row r="44" ht="17" customHeight="1" spans="1:8">
      <c r="A44" s="5" t="s">
        <v>45</v>
      </c>
      <c r="B44" s="5" t="s">
        <v>24</v>
      </c>
      <c r="C44" s="5" t="s">
        <v>69</v>
      </c>
      <c r="D44" s="8">
        <v>85</v>
      </c>
      <c r="E44" s="7">
        <f>D44*0.6</f>
        <v>51</v>
      </c>
      <c r="F44" s="9">
        <v>82.2</v>
      </c>
      <c r="G44" s="9">
        <f>F44*0.4</f>
        <v>32.88</v>
      </c>
      <c r="H44" s="9">
        <f>E44+G44</f>
        <v>83.88</v>
      </c>
    </row>
    <row r="45" ht="17" customHeight="1" spans="1:8">
      <c r="A45" s="5" t="s">
        <v>45</v>
      </c>
      <c r="B45" s="5" t="s">
        <v>24</v>
      </c>
      <c r="C45" s="5" t="s">
        <v>70</v>
      </c>
      <c r="D45" s="8">
        <v>84</v>
      </c>
      <c r="E45" s="7">
        <f>D45*0.6</f>
        <v>50.4</v>
      </c>
      <c r="F45" s="9">
        <v>83.2</v>
      </c>
      <c r="G45" s="9">
        <f>F45*0.4</f>
        <v>33.28</v>
      </c>
      <c r="H45" s="9">
        <f>E45+G45</f>
        <v>83.68</v>
      </c>
    </row>
    <row r="46" ht="17" customHeight="1" spans="1:8">
      <c r="A46" s="5" t="s">
        <v>45</v>
      </c>
      <c r="B46" s="5" t="s">
        <v>24</v>
      </c>
      <c r="C46" s="5" t="s">
        <v>71</v>
      </c>
      <c r="D46" s="8">
        <v>82.5</v>
      </c>
      <c r="E46" s="7">
        <f>D46*0.6</f>
        <v>49.5</v>
      </c>
      <c r="F46" s="9">
        <v>84.4</v>
      </c>
      <c r="G46" s="9">
        <f>F46*0.4</f>
        <v>33.76</v>
      </c>
      <c r="H46" s="9">
        <f>E46+G46</f>
        <v>83.26</v>
      </c>
    </row>
    <row r="47" ht="17" customHeight="1" spans="1:8">
      <c r="A47" s="5" t="s">
        <v>45</v>
      </c>
      <c r="B47" s="5" t="s">
        <v>24</v>
      </c>
      <c r="C47" s="5" t="s">
        <v>72</v>
      </c>
      <c r="D47" s="8">
        <v>81</v>
      </c>
      <c r="E47" s="7">
        <f>D47*0.6</f>
        <v>48.6</v>
      </c>
      <c r="F47" s="9">
        <v>85.8</v>
      </c>
      <c r="G47" s="9">
        <f>F47*0.4</f>
        <v>34.32</v>
      </c>
      <c r="H47" s="9">
        <f>E47+G47</f>
        <v>82.92</v>
      </c>
    </row>
    <row r="48" s="1" customFormat="1" ht="17" customHeight="1" spans="1:8">
      <c r="A48" s="5" t="s">
        <v>45</v>
      </c>
      <c r="B48" s="5" t="s">
        <v>24</v>
      </c>
      <c r="C48" s="5" t="s">
        <v>73</v>
      </c>
      <c r="D48" s="8">
        <v>81.5</v>
      </c>
      <c r="E48" s="7">
        <f>D48*0.6</f>
        <v>48.9</v>
      </c>
      <c r="F48" s="9">
        <v>83.6</v>
      </c>
      <c r="G48" s="9">
        <f>F48*0.4</f>
        <v>33.44</v>
      </c>
      <c r="H48" s="9">
        <f>E48+G48</f>
        <v>82.34</v>
      </c>
    </row>
    <row r="49" s="1" customFormat="1" ht="17" customHeight="1" spans="1:8">
      <c r="A49" s="5" t="s">
        <v>45</v>
      </c>
      <c r="B49" s="5" t="s">
        <v>10</v>
      </c>
      <c r="C49" s="5" t="s">
        <v>74</v>
      </c>
      <c r="D49" s="8">
        <v>80</v>
      </c>
      <c r="E49" s="7">
        <f>D49*0.6</f>
        <v>48</v>
      </c>
      <c r="F49" s="9">
        <v>79.4</v>
      </c>
      <c r="G49" s="9">
        <f>F49*0.4</f>
        <v>31.76</v>
      </c>
      <c r="H49" s="9">
        <f>E49+G49</f>
        <v>79.76</v>
      </c>
    </row>
    <row r="50" s="1" customFormat="1" ht="17" customHeight="1" spans="1:8">
      <c r="A50" s="5" t="s">
        <v>45</v>
      </c>
      <c r="B50" s="5" t="s">
        <v>10</v>
      </c>
      <c r="C50" s="5" t="s">
        <v>75</v>
      </c>
      <c r="D50" s="8">
        <v>77</v>
      </c>
      <c r="E50" s="7">
        <f>D50*0.6</f>
        <v>46.2</v>
      </c>
      <c r="F50" s="9">
        <v>80</v>
      </c>
      <c r="G50" s="9">
        <f>F50*0.4</f>
        <v>32</v>
      </c>
      <c r="H50" s="9">
        <f>E50+G50</f>
        <v>78.2</v>
      </c>
    </row>
    <row r="51" s="1" customFormat="1" ht="17" customHeight="1" spans="1:8">
      <c r="A51" s="5" t="s">
        <v>45</v>
      </c>
      <c r="B51" s="5" t="s">
        <v>10</v>
      </c>
      <c r="C51" s="5" t="s">
        <v>76</v>
      </c>
      <c r="D51" s="8">
        <v>72</v>
      </c>
      <c r="E51" s="7">
        <f>D51*0.6</f>
        <v>43.2</v>
      </c>
      <c r="F51" s="9">
        <v>85.8</v>
      </c>
      <c r="G51" s="9">
        <f>F51*0.4</f>
        <v>34.32</v>
      </c>
      <c r="H51" s="9">
        <f>E51+G51</f>
        <v>77.52</v>
      </c>
    </row>
    <row r="52" s="1" customFormat="1" ht="17" customHeight="1" spans="1:8">
      <c r="A52" s="5" t="s">
        <v>45</v>
      </c>
      <c r="B52" s="5" t="s">
        <v>10</v>
      </c>
      <c r="C52" s="5" t="s">
        <v>77</v>
      </c>
      <c r="D52" s="8">
        <v>70</v>
      </c>
      <c r="E52" s="7">
        <f>D52*0.6</f>
        <v>42</v>
      </c>
      <c r="F52" s="9">
        <v>86</v>
      </c>
      <c r="G52" s="9">
        <f>F52*0.4</f>
        <v>34.4</v>
      </c>
      <c r="H52" s="9">
        <f>E52+G52</f>
        <v>76.4</v>
      </c>
    </row>
    <row r="53" s="1" customFormat="1" ht="17" customHeight="1" spans="1:8">
      <c r="A53" s="5" t="s">
        <v>45</v>
      </c>
      <c r="B53" s="5" t="s">
        <v>13</v>
      </c>
      <c r="C53" s="5" t="s">
        <v>78</v>
      </c>
      <c r="D53" s="8">
        <v>74</v>
      </c>
      <c r="E53" s="7">
        <f>D53*0.6</f>
        <v>44.4</v>
      </c>
      <c r="F53" s="9">
        <v>80.8</v>
      </c>
      <c r="G53" s="9">
        <f>F53*0.4</f>
        <v>32.32</v>
      </c>
      <c r="H53" s="9">
        <f>E53+G53</f>
        <v>76.72</v>
      </c>
    </row>
    <row r="54" s="1" customFormat="1" ht="17" customHeight="1" spans="1:8">
      <c r="A54" s="5" t="s">
        <v>45</v>
      </c>
      <c r="B54" s="5" t="s">
        <v>13</v>
      </c>
      <c r="C54" s="5" t="s">
        <v>79</v>
      </c>
      <c r="D54" s="8">
        <v>67</v>
      </c>
      <c r="E54" s="7">
        <f>D54*0.6</f>
        <v>40.2</v>
      </c>
      <c r="F54" s="9">
        <v>80.4</v>
      </c>
      <c r="G54" s="9">
        <f>F54*0.4</f>
        <v>32.16</v>
      </c>
      <c r="H54" s="9">
        <f>E54+G54</f>
        <v>72.36</v>
      </c>
    </row>
    <row r="55" s="1" customFormat="1" ht="17" customHeight="1" spans="1:8">
      <c r="A55" s="5" t="s">
        <v>45</v>
      </c>
      <c r="B55" s="5" t="s">
        <v>13</v>
      </c>
      <c r="C55" s="5" t="s">
        <v>80</v>
      </c>
      <c r="D55" s="8">
        <v>62</v>
      </c>
      <c r="E55" s="7">
        <f>D55*0.6</f>
        <v>37.2</v>
      </c>
      <c r="F55" s="9">
        <v>85.4</v>
      </c>
      <c r="G55" s="9">
        <f>F55*0.4</f>
        <v>34.16</v>
      </c>
      <c r="H55" s="9">
        <f>E55+G55</f>
        <v>71.36</v>
      </c>
    </row>
    <row r="56" s="1" customFormat="1" ht="17" customHeight="1" spans="1:8">
      <c r="A56" s="5" t="s">
        <v>45</v>
      </c>
      <c r="B56" s="5" t="s">
        <v>13</v>
      </c>
      <c r="C56" s="5" t="s">
        <v>81</v>
      </c>
      <c r="D56" s="8">
        <v>64</v>
      </c>
      <c r="E56" s="7">
        <f>D56*0.6</f>
        <v>38.4</v>
      </c>
      <c r="F56" s="9">
        <v>80</v>
      </c>
      <c r="G56" s="9">
        <f>F56*0.4</f>
        <v>32</v>
      </c>
      <c r="H56" s="9">
        <f>E56+G56</f>
        <v>70.4</v>
      </c>
    </row>
    <row r="57" ht="17" customHeight="1" spans="1:8">
      <c r="A57" s="5" t="s">
        <v>45</v>
      </c>
      <c r="B57" s="5" t="s">
        <v>16</v>
      </c>
      <c r="C57" s="5" t="s">
        <v>82</v>
      </c>
      <c r="D57" s="8">
        <v>88</v>
      </c>
      <c r="E57" s="7">
        <f>D57*0.6</f>
        <v>52.8</v>
      </c>
      <c r="F57" s="9">
        <v>81.6</v>
      </c>
      <c r="G57" s="9">
        <f>F57*0.4</f>
        <v>32.64</v>
      </c>
      <c r="H57" s="9">
        <f>E57+G57</f>
        <v>85.44</v>
      </c>
    </row>
    <row r="58" ht="17" customHeight="1" spans="1:8">
      <c r="A58" s="5" t="s">
        <v>45</v>
      </c>
      <c r="B58" s="5" t="s">
        <v>16</v>
      </c>
      <c r="C58" s="5" t="s">
        <v>83</v>
      </c>
      <c r="D58" s="8">
        <v>84</v>
      </c>
      <c r="E58" s="7">
        <f>D58*0.6</f>
        <v>50.4</v>
      </c>
      <c r="F58" s="9">
        <v>81.8</v>
      </c>
      <c r="G58" s="9">
        <f>F58*0.4</f>
        <v>32.72</v>
      </c>
      <c r="H58" s="9">
        <f>E58+G58</f>
        <v>83.12</v>
      </c>
    </row>
    <row r="59" ht="17" customHeight="1" spans="1:8">
      <c r="A59" s="5" t="s">
        <v>45</v>
      </c>
      <c r="B59" s="5" t="s">
        <v>16</v>
      </c>
      <c r="C59" s="5" t="s">
        <v>84</v>
      </c>
      <c r="D59" s="8">
        <v>79</v>
      </c>
      <c r="E59" s="7">
        <f>D59*0.6</f>
        <v>47.4</v>
      </c>
      <c r="F59" s="9">
        <v>83</v>
      </c>
      <c r="G59" s="9">
        <f>F59*0.4</f>
        <v>33.2</v>
      </c>
      <c r="H59" s="9">
        <f>E59+G59</f>
        <v>80.6</v>
      </c>
    </row>
    <row r="60" s="1" customFormat="1" ht="17" customHeight="1" spans="1:8">
      <c r="A60" s="5" t="s">
        <v>45</v>
      </c>
      <c r="B60" s="5" t="s">
        <v>85</v>
      </c>
      <c r="C60" s="5" t="s">
        <v>86</v>
      </c>
      <c r="D60" s="8">
        <v>70</v>
      </c>
      <c r="E60" s="7">
        <f>D60*0.6</f>
        <v>42</v>
      </c>
      <c r="F60" s="9">
        <v>81.6</v>
      </c>
      <c r="G60" s="9">
        <f>F60*0.4</f>
        <v>32.64</v>
      </c>
      <c r="H60" s="9">
        <f>E60+G60</f>
        <v>74.64</v>
      </c>
    </row>
    <row r="61" s="1" customFormat="1" ht="17" customHeight="1" spans="1:8">
      <c r="A61" s="5" t="s">
        <v>45</v>
      </c>
      <c r="B61" s="5" t="s">
        <v>85</v>
      </c>
      <c r="C61" s="5" t="s">
        <v>87</v>
      </c>
      <c r="D61" s="8">
        <v>59</v>
      </c>
      <c r="E61" s="7">
        <f>D61*0.6</f>
        <v>35.4</v>
      </c>
      <c r="F61" s="9">
        <v>80.2</v>
      </c>
      <c r="G61" s="9">
        <f>F61*0.4</f>
        <v>32.08</v>
      </c>
      <c r="H61" s="9">
        <f>E61+G61</f>
        <v>67.48</v>
      </c>
    </row>
    <row r="62" s="1" customFormat="1" ht="17" customHeight="1" spans="1:8">
      <c r="A62" s="5" t="s">
        <v>45</v>
      </c>
      <c r="B62" s="5" t="s">
        <v>88</v>
      </c>
      <c r="C62" s="5" t="s">
        <v>89</v>
      </c>
      <c r="D62" s="8">
        <v>96</v>
      </c>
      <c r="E62" s="7">
        <f>D62*0.6</f>
        <v>57.6</v>
      </c>
      <c r="F62" s="9">
        <v>83.8</v>
      </c>
      <c r="G62" s="9">
        <f>F62*0.4</f>
        <v>33.52</v>
      </c>
      <c r="H62" s="9">
        <f>E62+G62</f>
        <v>91.12</v>
      </c>
    </row>
    <row r="63" ht="17" customHeight="1" spans="1:8">
      <c r="A63" s="5" t="s">
        <v>45</v>
      </c>
      <c r="B63" s="5" t="s">
        <v>88</v>
      </c>
      <c r="C63" s="5" t="s">
        <v>90</v>
      </c>
      <c r="D63" s="8">
        <v>93</v>
      </c>
      <c r="E63" s="7">
        <f>D63*0.6</f>
        <v>55.8</v>
      </c>
      <c r="F63" s="9">
        <v>82.6</v>
      </c>
      <c r="G63" s="9">
        <f>F63*0.4</f>
        <v>33.04</v>
      </c>
      <c r="H63" s="9">
        <f>E63+G63</f>
        <v>88.84</v>
      </c>
    </row>
    <row r="64" ht="17" customHeight="1" spans="1:8">
      <c r="A64" s="5" t="s">
        <v>45</v>
      </c>
      <c r="B64" s="5" t="s">
        <v>18</v>
      </c>
      <c r="C64" s="5" t="s">
        <v>91</v>
      </c>
      <c r="D64" s="8">
        <v>91</v>
      </c>
      <c r="E64" s="7">
        <f>D64*0.6</f>
        <v>54.6</v>
      </c>
      <c r="F64" s="9">
        <v>85</v>
      </c>
      <c r="G64" s="9">
        <f>F64*0.4</f>
        <v>34</v>
      </c>
      <c r="H64" s="9">
        <f>E64+G64</f>
        <v>88.6</v>
      </c>
    </row>
    <row r="65" ht="17" customHeight="1" spans="1:8">
      <c r="A65" s="5" t="s">
        <v>45</v>
      </c>
      <c r="B65" s="5" t="s">
        <v>18</v>
      </c>
      <c r="C65" s="5" t="s">
        <v>92</v>
      </c>
      <c r="D65" s="8">
        <v>92</v>
      </c>
      <c r="E65" s="7">
        <f>D65*0.6</f>
        <v>55.2</v>
      </c>
      <c r="F65" s="9">
        <v>82.2</v>
      </c>
      <c r="G65" s="9">
        <f>F65*0.4</f>
        <v>32.88</v>
      </c>
      <c r="H65" s="9">
        <f>E65+G65</f>
        <v>88.08</v>
      </c>
    </row>
    <row r="66" ht="17" customHeight="1" spans="1:8">
      <c r="A66" s="5" t="s">
        <v>45</v>
      </c>
      <c r="B66" s="5" t="s">
        <v>18</v>
      </c>
      <c r="C66" s="5" t="s">
        <v>93</v>
      </c>
      <c r="D66" s="8">
        <v>90</v>
      </c>
      <c r="E66" s="7">
        <f>D66*0.6</f>
        <v>54</v>
      </c>
      <c r="F66" s="9">
        <v>85</v>
      </c>
      <c r="G66" s="9">
        <f>F66*0.4</f>
        <v>34</v>
      </c>
      <c r="H66" s="9">
        <f>E66+G66</f>
        <v>88</v>
      </c>
    </row>
    <row r="67" s="1" customFormat="1" ht="17" customHeight="1" spans="1:8">
      <c r="A67" s="5" t="s">
        <v>45</v>
      </c>
      <c r="B67" s="5" t="s">
        <v>18</v>
      </c>
      <c r="C67" s="5" t="s">
        <v>94</v>
      </c>
      <c r="D67" s="8">
        <v>89</v>
      </c>
      <c r="E67" s="7">
        <f>D67*0.6</f>
        <v>53.4</v>
      </c>
      <c r="F67" s="9">
        <v>84.8</v>
      </c>
      <c r="G67" s="9">
        <f>F67*0.4</f>
        <v>33.92</v>
      </c>
      <c r="H67" s="9">
        <f>E67+G67</f>
        <v>87.32</v>
      </c>
    </row>
    <row r="68" s="1" customFormat="1" ht="17" customHeight="1" spans="1:8">
      <c r="A68" s="5" t="s">
        <v>45</v>
      </c>
      <c r="B68" s="5" t="s">
        <v>18</v>
      </c>
      <c r="C68" s="5" t="s">
        <v>95</v>
      </c>
      <c r="D68" s="8">
        <v>90</v>
      </c>
      <c r="E68" s="7">
        <f>D68*0.6</f>
        <v>54</v>
      </c>
      <c r="F68" s="9">
        <v>81</v>
      </c>
      <c r="G68" s="9">
        <f>F68*0.4</f>
        <v>32.4</v>
      </c>
      <c r="H68" s="9">
        <f>E68+G68</f>
        <v>86.4</v>
      </c>
    </row>
    <row r="69" s="1" customFormat="1" ht="17" customHeight="1" spans="1:8">
      <c r="A69" s="5" t="s">
        <v>45</v>
      </c>
      <c r="B69" s="5" t="s">
        <v>18</v>
      </c>
      <c r="C69" s="5" t="s">
        <v>96</v>
      </c>
      <c r="D69" s="8">
        <v>90</v>
      </c>
      <c r="E69" s="7">
        <f>D69*0.6</f>
        <v>54</v>
      </c>
      <c r="F69" s="9">
        <v>80.2</v>
      </c>
      <c r="G69" s="9">
        <f>F69*0.4</f>
        <v>32.08</v>
      </c>
      <c r="H69" s="9">
        <f>E69+G69</f>
        <v>86.08</v>
      </c>
    </row>
    <row r="70" s="1" customFormat="1" ht="17" customHeight="1" spans="1:8">
      <c r="A70" s="5" t="s">
        <v>45</v>
      </c>
      <c r="B70" s="5" t="s">
        <v>27</v>
      </c>
      <c r="C70" s="5" t="s">
        <v>97</v>
      </c>
      <c r="D70" s="8">
        <v>87</v>
      </c>
      <c r="E70" s="7">
        <f>D70*0.6</f>
        <v>52.2</v>
      </c>
      <c r="F70" s="9">
        <v>86.8</v>
      </c>
      <c r="G70" s="9">
        <f>F70*0.4</f>
        <v>34.72</v>
      </c>
      <c r="H70" s="9">
        <f>E70+G70</f>
        <v>86.92</v>
      </c>
    </row>
    <row r="71" s="1" customFormat="1" ht="17" customHeight="1" spans="1:8">
      <c r="A71" s="5" t="s">
        <v>45</v>
      </c>
      <c r="B71" s="5" t="s">
        <v>27</v>
      </c>
      <c r="C71" s="5" t="s">
        <v>98</v>
      </c>
      <c r="D71" s="8">
        <v>86</v>
      </c>
      <c r="E71" s="7">
        <f>D71*0.6</f>
        <v>51.6</v>
      </c>
      <c r="F71" s="9">
        <v>87.1</v>
      </c>
      <c r="G71" s="9">
        <f>F71*0.4</f>
        <v>34.84</v>
      </c>
      <c r="H71" s="9">
        <f>E71+G71</f>
        <v>86.44</v>
      </c>
    </row>
    <row r="72" s="1" customFormat="1" ht="17" customHeight="1" spans="1:8">
      <c r="A72" s="5" t="s">
        <v>45</v>
      </c>
      <c r="B72" s="5" t="s">
        <v>27</v>
      </c>
      <c r="C72" s="5" t="s">
        <v>99</v>
      </c>
      <c r="D72" s="8">
        <v>86</v>
      </c>
      <c r="E72" s="7">
        <f>D72*0.6</f>
        <v>51.6</v>
      </c>
      <c r="F72" s="9">
        <v>86.68</v>
      </c>
      <c r="G72" s="9">
        <f>F72*0.4</f>
        <v>34.672</v>
      </c>
      <c r="H72" s="9">
        <f>E72+G72</f>
        <v>86.272</v>
      </c>
    </row>
    <row r="73" s="1" customFormat="1" ht="17" customHeight="1" spans="1:8">
      <c r="A73" s="5" t="s">
        <v>45</v>
      </c>
      <c r="B73" s="5" t="s">
        <v>100</v>
      </c>
      <c r="C73" s="5" t="s">
        <v>101</v>
      </c>
      <c r="D73" s="8">
        <v>78</v>
      </c>
      <c r="E73" s="7">
        <f>D73*0.6</f>
        <v>46.8</v>
      </c>
      <c r="F73" s="9">
        <v>86.42</v>
      </c>
      <c r="G73" s="9">
        <f>F73*0.4</f>
        <v>34.568</v>
      </c>
      <c r="H73" s="9">
        <f>E73+G73</f>
        <v>81.368</v>
      </c>
    </row>
    <row r="74" s="1" customFormat="1" ht="17" customHeight="1" spans="1:8">
      <c r="A74" s="5" t="s">
        <v>45</v>
      </c>
      <c r="B74" s="5" t="s">
        <v>100</v>
      </c>
      <c r="C74" s="5" t="s">
        <v>102</v>
      </c>
      <c r="D74" s="8">
        <v>75</v>
      </c>
      <c r="E74" s="7">
        <f>D74*0.6</f>
        <v>45</v>
      </c>
      <c r="F74" s="9">
        <v>86.94</v>
      </c>
      <c r="G74" s="9">
        <f>F74*0.4</f>
        <v>34.776</v>
      </c>
      <c r="H74" s="9">
        <f>E74+G74</f>
        <v>79.776</v>
      </c>
    </row>
    <row r="75" s="1" customFormat="1" ht="17" customHeight="1" spans="1:8">
      <c r="A75" s="5" t="s">
        <v>45</v>
      </c>
      <c r="B75" s="5" t="s">
        <v>100</v>
      </c>
      <c r="C75" s="5" t="s">
        <v>103</v>
      </c>
      <c r="D75" s="8">
        <v>75</v>
      </c>
      <c r="E75" s="7">
        <f>D75*0.6</f>
        <v>45</v>
      </c>
      <c r="F75" s="9">
        <v>86.58</v>
      </c>
      <c r="G75" s="9">
        <f>F75*0.4</f>
        <v>34.632</v>
      </c>
      <c r="H75" s="9">
        <f>E75+G75</f>
        <v>79.632</v>
      </c>
    </row>
    <row r="76" s="1" customFormat="1" ht="17" customHeight="1" spans="1:8">
      <c r="A76" s="5" t="s">
        <v>45</v>
      </c>
      <c r="B76" s="5" t="s">
        <v>100</v>
      </c>
      <c r="C76" s="5" t="s">
        <v>104</v>
      </c>
      <c r="D76" s="8">
        <v>76</v>
      </c>
      <c r="E76" s="7">
        <f>D76*0.6</f>
        <v>45.6</v>
      </c>
      <c r="F76" s="9">
        <v>84.52</v>
      </c>
      <c r="G76" s="9">
        <f>F76*0.4</f>
        <v>33.808</v>
      </c>
      <c r="H76" s="9">
        <f>E76+G76</f>
        <v>79.408</v>
      </c>
    </row>
    <row r="77" s="1" customFormat="1" ht="17" customHeight="1" spans="1:8">
      <c r="A77" s="5" t="s">
        <v>105</v>
      </c>
      <c r="B77" s="5" t="s">
        <v>46</v>
      </c>
      <c r="C77" s="5" t="s">
        <v>106</v>
      </c>
      <c r="D77" s="8">
        <v>68</v>
      </c>
      <c r="E77" s="7">
        <f t="shared" ref="E77:E96" si="0">D77*0.6</f>
        <v>40.8</v>
      </c>
      <c r="F77" s="9">
        <v>80.8</v>
      </c>
      <c r="G77" s="9">
        <f t="shared" ref="G77:G96" si="1">F77*0.4</f>
        <v>32.32</v>
      </c>
      <c r="H77" s="9">
        <f t="shared" ref="H77:H96" si="2">E77+G77</f>
        <v>73.12</v>
      </c>
    </row>
    <row r="78" s="1" customFormat="1" ht="17" customHeight="1" spans="1:8">
      <c r="A78" s="5" t="s">
        <v>105</v>
      </c>
      <c r="B78" s="5" t="s">
        <v>21</v>
      </c>
      <c r="C78" s="5" t="s">
        <v>107</v>
      </c>
      <c r="D78" s="8">
        <v>80</v>
      </c>
      <c r="E78" s="7">
        <f t="shared" si="0"/>
        <v>48</v>
      </c>
      <c r="F78" s="9">
        <v>76.6</v>
      </c>
      <c r="G78" s="9">
        <f t="shared" si="1"/>
        <v>30.64</v>
      </c>
      <c r="H78" s="9">
        <f t="shared" si="2"/>
        <v>78.64</v>
      </c>
    </row>
    <row r="79" s="1" customFormat="1" ht="17" customHeight="1" spans="1:8">
      <c r="A79" s="5" t="s">
        <v>105</v>
      </c>
      <c r="B79" s="5" t="s">
        <v>21</v>
      </c>
      <c r="C79" s="5" t="s">
        <v>108</v>
      </c>
      <c r="D79" s="8">
        <v>70</v>
      </c>
      <c r="E79" s="7">
        <f t="shared" si="0"/>
        <v>42</v>
      </c>
      <c r="F79" s="9">
        <v>84</v>
      </c>
      <c r="G79" s="9">
        <f t="shared" si="1"/>
        <v>33.6</v>
      </c>
      <c r="H79" s="9">
        <f t="shared" si="2"/>
        <v>75.6</v>
      </c>
    </row>
    <row r="80" s="1" customFormat="1" ht="17" customHeight="1" spans="1:8">
      <c r="A80" s="5" t="s">
        <v>105</v>
      </c>
      <c r="B80" s="5" t="s">
        <v>21</v>
      </c>
      <c r="C80" s="5" t="s">
        <v>109</v>
      </c>
      <c r="D80" s="8">
        <v>52</v>
      </c>
      <c r="E80" s="7">
        <f t="shared" si="0"/>
        <v>31.2</v>
      </c>
      <c r="F80" s="9">
        <v>81.4</v>
      </c>
      <c r="G80" s="9">
        <f t="shared" si="1"/>
        <v>32.56</v>
      </c>
      <c r="H80" s="9">
        <f t="shared" si="2"/>
        <v>63.76</v>
      </c>
    </row>
    <row r="81" s="1" customFormat="1" ht="17" customHeight="1" spans="1:8">
      <c r="A81" s="5" t="s">
        <v>105</v>
      </c>
      <c r="B81" s="5" t="s">
        <v>24</v>
      </c>
      <c r="C81" s="5" t="s">
        <v>110</v>
      </c>
      <c r="D81" s="8">
        <v>82</v>
      </c>
      <c r="E81" s="7">
        <f t="shared" si="0"/>
        <v>49.2</v>
      </c>
      <c r="F81" s="9">
        <v>82.8</v>
      </c>
      <c r="G81" s="9">
        <f t="shared" si="1"/>
        <v>33.12</v>
      </c>
      <c r="H81" s="9">
        <f t="shared" si="2"/>
        <v>82.32</v>
      </c>
    </row>
    <row r="82" s="1" customFormat="1" ht="17" customHeight="1" spans="1:8">
      <c r="A82" s="5" t="s">
        <v>105</v>
      </c>
      <c r="B82" s="5" t="s">
        <v>24</v>
      </c>
      <c r="C82" s="5" t="s">
        <v>111</v>
      </c>
      <c r="D82" s="8">
        <v>75</v>
      </c>
      <c r="E82" s="7">
        <f t="shared" si="0"/>
        <v>45</v>
      </c>
      <c r="F82" s="9">
        <v>81.2</v>
      </c>
      <c r="G82" s="9">
        <f t="shared" si="1"/>
        <v>32.48</v>
      </c>
      <c r="H82" s="9">
        <f t="shared" si="2"/>
        <v>77.48</v>
      </c>
    </row>
    <row r="83" s="1" customFormat="1" ht="17" customHeight="1" spans="1:8">
      <c r="A83" s="5" t="s">
        <v>105</v>
      </c>
      <c r="B83" s="5" t="s">
        <v>24</v>
      </c>
      <c r="C83" s="5" t="s">
        <v>112</v>
      </c>
      <c r="D83" s="8">
        <v>76</v>
      </c>
      <c r="E83" s="7">
        <f t="shared" si="0"/>
        <v>45.6</v>
      </c>
      <c r="F83" s="9">
        <v>76.8</v>
      </c>
      <c r="G83" s="9">
        <f t="shared" si="1"/>
        <v>30.72</v>
      </c>
      <c r="H83" s="9">
        <f t="shared" si="2"/>
        <v>76.32</v>
      </c>
    </row>
    <row r="84" s="1" customFormat="1" ht="17" customHeight="1" spans="1:8">
      <c r="A84" s="5" t="s">
        <v>105</v>
      </c>
      <c r="B84" s="5" t="s">
        <v>24</v>
      </c>
      <c r="C84" s="5" t="s">
        <v>113</v>
      </c>
      <c r="D84" s="8">
        <v>70.5</v>
      </c>
      <c r="E84" s="7">
        <f t="shared" si="0"/>
        <v>42.3</v>
      </c>
      <c r="F84" s="9">
        <v>78.6</v>
      </c>
      <c r="G84" s="9">
        <f t="shared" si="1"/>
        <v>31.44</v>
      </c>
      <c r="H84" s="9">
        <f t="shared" si="2"/>
        <v>73.74</v>
      </c>
    </row>
    <row r="85" ht="17" customHeight="1" spans="1:8">
      <c r="A85" s="5" t="s">
        <v>105</v>
      </c>
      <c r="B85" s="5" t="s">
        <v>88</v>
      </c>
      <c r="C85" s="5" t="s">
        <v>114</v>
      </c>
      <c r="D85" s="8">
        <v>87</v>
      </c>
      <c r="E85" s="7">
        <f>D85*0.6</f>
        <v>52.2</v>
      </c>
      <c r="F85" s="9">
        <v>81</v>
      </c>
      <c r="G85" s="9">
        <f>F85*0.4</f>
        <v>32.4</v>
      </c>
      <c r="H85" s="9">
        <f>E85+G85</f>
        <v>84.6</v>
      </c>
    </row>
    <row r="86" ht="17" customHeight="1" spans="1:8">
      <c r="A86" s="5" t="s">
        <v>105</v>
      </c>
      <c r="B86" s="5" t="s">
        <v>88</v>
      </c>
      <c r="C86" s="5" t="s">
        <v>115</v>
      </c>
      <c r="D86" s="8">
        <v>78</v>
      </c>
      <c r="E86" s="7">
        <f>D86*0.6</f>
        <v>46.8</v>
      </c>
      <c r="F86" s="9">
        <v>79.6</v>
      </c>
      <c r="G86" s="9">
        <f>F86*0.4</f>
        <v>31.84</v>
      </c>
      <c r="H86" s="9">
        <f>E86+G86</f>
        <v>78.64</v>
      </c>
    </row>
    <row r="87" ht="17" customHeight="1" spans="1:8">
      <c r="A87" s="5" t="s">
        <v>105</v>
      </c>
      <c r="B87" s="5" t="s">
        <v>88</v>
      </c>
      <c r="C87" s="5" t="s">
        <v>116</v>
      </c>
      <c r="D87" s="8">
        <v>79</v>
      </c>
      <c r="E87" s="7">
        <f>D87*0.6</f>
        <v>47.4</v>
      </c>
      <c r="F87" s="9">
        <v>76.6</v>
      </c>
      <c r="G87" s="9">
        <f>F87*0.4</f>
        <v>30.64</v>
      </c>
      <c r="H87" s="9">
        <f>E87+G87</f>
        <v>78.04</v>
      </c>
    </row>
    <row r="88" ht="17" customHeight="1" spans="1:8">
      <c r="A88" s="5" t="s">
        <v>105</v>
      </c>
      <c r="B88" s="5" t="s">
        <v>117</v>
      </c>
      <c r="C88" s="5" t="s">
        <v>118</v>
      </c>
      <c r="D88" s="8">
        <v>94</v>
      </c>
      <c r="E88" s="7">
        <f>D88*0.6</f>
        <v>56.4</v>
      </c>
      <c r="F88" s="9">
        <v>84.6</v>
      </c>
      <c r="G88" s="9">
        <f>F88*0.4</f>
        <v>33.84</v>
      </c>
      <c r="H88" s="9">
        <f>E88+G88</f>
        <v>90.24</v>
      </c>
    </row>
    <row r="89" ht="17" customHeight="1" spans="1:8">
      <c r="A89" s="5" t="s">
        <v>105</v>
      </c>
      <c r="B89" s="5" t="s">
        <v>117</v>
      </c>
      <c r="C89" s="5" t="s">
        <v>119</v>
      </c>
      <c r="D89" s="8">
        <v>88</v>
      </c>
      <c r="E89" s="7">
        <f>D89*0.6</f>
        <v>52.8</v>
      </c>
      <c r="F89" s="9">
        <v>84.2</v>
      </c>
      <c r="G89" s="9">
        <f>F89*0.4</f>
        <v>33.68</v>
      </c>
      <c r="H89" s="9">
        <f>E89+G89</f>
        <v>86.48</v>
      </c>
    </row>
    <row r="90" ht="17" customHeight="1" spans="1:8">
      <c r="A90" s="5" t="s">
        <v>120</v>
      </c>
      <c r="B90" s="5" t="s">
        <v>46</v>
      </c>
      <c r="C90" s="5" t="s">
        <v>121</v>
      </c>
      <c r="D90" s="8">
        <v>89</v>
      </c>
      <c r="E90" s="7">
        <f t="shared" ref="E90:E151" si="3">D90*0.6</f>
        <v>53.4</v>
      </c>
      <c r="F90" s="9">
        <v>86.4</v>
      </c>
      <c r="G90" s="9">
        <f t="shared" ref="G90:G151" si="4">F90*0.4</f>
        <v>34.56</v>
      </c>
      <c r="H90" s="9">
        <f t="shared" ref="H90:H151" si="5">E90+G90</f>
        <v>87.96</v>
      </c>
    </row>
    <row r="91" ht="17" customHeight="1" spans="1:8">
      <c r="A91" s="5" t="s">
        <v>120</v>
      </c>
      <c r="B91" s="5" t="s">
        <v>46</v>
      </c>
      <c r="C91" s="5" t="s">
        <v>122</v>
      </c>
      <c r="D91" s="8">
        <v>86</v>
      </c>
      <c r="E91" s="7">
        <f t="shared" si="3"/>
        <v>51.6</v>
      </c>
      <c r="F91" s="9">
        <v>83.4</v>
      </c>
      <c r="G91" s="9">
        <f t="shared" si="4"/>
        <v>33.36</v>
      </c>
      <c r="H91" s="9">
        <f t="shared" si="5"/>
        <v>84.96</v>
      </c>
    </row>
    <row r="92" ht="17" customHeight="1" spans="1:8">
      <c r="A92" s="5" t="s">
        <v>120</v>
      </c>
      <c r="B92" s="5" t="s">
        <v>46</v>
      </c>
      <c r="C92" s="5" t="s">
        <v>123</v>
      </c>
      <c r="D92" s="8">
        <v>84</v>
      </c>
      <c r="E92" s="7">
        <f t="shared" si="3"/>
        <v>50.4</v>
      </c>
      <c r="F92" s="9">
        <v>86</v>
      </c>
      <c r="G92" s="9">
        <f t="shared" si="4"/>
        <v>34.4</v>
      </c>
      <c r="H92" s="9">
        <f t="shared" si="5"/>
        <v>84.8</v>
      </c>
    </row>
    <row r="93" ht="17" customHeight="1" spans="1:8">
      <c r="A93" s="5" t="s">
        <v>120</v>
      </c>
      <c r="B93" s="5" t="s">
        <v>46</v>
      </c>
      <c r="C93" s="5" t="s">
        <v>124</v>
      </c>
      <c r="D93" s="8">
        <v>85</v>
      </c>
      <c r="E93" s="7">
        <f t="shared" si="3"/>
        <v>51</v>
      </c>
      <c r="F93" s="9">
        <v>83.6</v>
      </c>
      <c r="G93" s="9">
        <f t="shared" si="4"/>
        <v>33.44</v>
      </c>
      <c r="H93" s="9">
        <f t="shared" si="5"/>
        <v>84.44</v>
      </c>
    </row>
    <row r="94" ht="17" customHeight="1" spans="1:8">
      <c r="A94" s="5" t="s">
        <v>120</v>
      </c>
      <c r="B94" s="5" t="s">
        <v>46</v>
      </c>
      <c r="C94" s="5" t="s">
        <v>125</v>
      </c>
      <c r="D94" s="8">
        <v>83</v>
      </c>
      <c r="E94" s="7">
        <f t="shared" si="3"/>
        <v>49.8</v>
      </c>
      <c r="F94" s="9">
        <v>85.2</v>
      </c>
      <c r="G94" s="9">
        <f t="shared" si="4"/>
        <v>34.08</v>
      </c>
      <c r="H94" s="9">
        <f t="shared" si="5"/>
        <v>83.88</v>
      </c>
    </row>
    <row r="95" ht="17" customHeight="1" spans="1:8">
      <c r="A95" s="5" t="s">
        <v>120</v>
      </c>
      <c r="B95" s="5" t="s">
        <v>46</v>
      </c>
      <c r="C95" s="5" t="s">
        <v>126</v>
      </c>
      <c r="D95" s="8">
        <v>83</v>
      </c>
      <c r="E95" s="7">
        <f t="shared" si="3"/>
        <v>49.8</v>
      </c>
      <c r="F95" s="9">
        <v>83.2</v>
      </c>
      <c r="G95" s="9">
        <f t="shared" si="4"/>
        <v>33.28</v>
      </c>
      <c r="H95" s="9">
        <f t="shared" si="5"/>
        <v>83.08</v>
      </c>
    </row>
    <row r="96" ht="17" customHeight="1" spans="1:8">
      <c r="A96" s="5" t="s">
        <v>120</v>
      </c>
      <c r="B96" s="5" t="s">
        <v>46</v>
      </c>
      <c r="C96" s="5" t="s">
        <v>127</v>
      </c>
      <c r="D96" s="8">
        <v>83</v>
      </c>
      <c r="E96" s="7">
        <f t="shared" si="3"/>
        <v>49.8</v>
      </c>
      <c r="F96" s="9">
        <v>83.2</v>
      </c>
      <c r="G96" s="9">
        <f t="shared" si="4"/>
        <v>33.28</v>
      </c>
      <c r="H96" s="9">
        <f t="shared" si="5"/>
        <v>83.08</v>
      </c>
    </row>
    <row r="97" ht="17" customHeight="1" spans="1:8">
      <c r="A97" s="5" t="s">
        <v>120</v>
      </c>
      <c r="B97" s="5" t="s">
        <v>46</v>
      </c>
      <c r="C97" s="5" t="s">
        <v>128</v>
      </c>
      <c r="D97" s="8">
        <v>80</v>
      </c>
      <c r="E97" s="7">
        <f t="shared" si="3"/>
        <v>48</v>
      </c>
      <c r="F97" s="9">
        <v>87.6</v>
      </c>
      <c r="G97" s="9">
        <f t="shared" si="4"/>
        <v>35.04</v>
      </c>
      <c r="H97" s="9">
        <f t="shared" si="5"/>
        <v>83.04</v>
      </c>
    </row>
    <row r="98" ht="17" customHeight="1" spans="1:8">
      <c r="A98" s="5" t="s">
        <v>120</v>
      </c>
      <c r="B98" s="5" t="s">
        <v>46</v>
      </c>
      <c r="C98" s="5" t="s">
        <v>129</v>
      </c>
      <c r="D98" s="8">
        <v>82</v>
      </c>
      <c r="E98" s="7">
        <f t="shared" si="3"/>
        <v>49.2</v>
      </c>
      <c r="F98" s="9">
        <v>83.8</v>
      </c>
      <c r="G98" s="9">
        <f t="shared" si="4"/>
        <v>33.52</v>
      </c>
      <c r="H98" s="9">
        <f t="shared" si="5"/>
        <v>82.72</v>
      </c>
    </row>
    <row r="99" ht="17" customHeight="1" spans="1:8">
      <c r="A99" s="5" t="s">
        <v>120</v>
      </c>
      <c r="B99" s="5" t="s">
        <v>46</v>
      </c>
      <c r="C99" s="5" t="s">
        <v>130</v>
      </c>
      <c r="D99" s="8">
        <v>82</v>
      </c>
      <c r="E99" s="7">
        <f t="shared" si="3"/>
        <v>49.2</v>
      </c>
      <c r="F99" s="9">
        <v>83</v>
      </c>
      <c r="G99" s="9">
        <f t="shared" si="4"/>
        <v>33.2</v>
      </c>
      <c r="H99" s="9">
        <f t="shared" si="5"/>
        <v>82.4</v>
      </c>
    </row>
    <row r="100" ht="17" customHeight="1" spans="1:8">
      <c r="A100" s="5" t="s">
        <v>120</v>
      </c>
      <c r="B100" s="5" t="s">
        <v>46</v>
      </c>
      <c r="C100" s="5" t="s">
        <v>131</v>
      </c>
      <c r="D100" s="8">
        <v>82</v>
      </c>
      <c r="E100" s="7">
        <f t="shared" si="3"/>
        <v>49.2</v>
      </c>
      <c r="F100" s="9">
        <v>83</v>
      </c>
      <c r="G100" s="9">
        <f t="shared" si="4"/>
        <v>33.2</v>
      </c>
      <c r="H100" s="9">
        <f t="shared" si="5"/>
        <v>82.4</v>
      </c>
    </row>
    <row r="101" ht="17" customHeight="1" spans="1:8">
      <c r="A101" s="5" t="s">
        <v>120</v>
      </c>
      <c r="B101" s="5" t="s">
        <v>46</v>
      </c>
      <c r="C101" s="5" t="s">
        <v>132</v>
      </c>
      <c r="D101" s="8">
        <v>81</v>
      </c>
      <c r="E101" s="7">
        <f t="shared" si="3"/>
        <v>48.6</v>
      </c>
      <c r="F101" s="9">
        <v>84.2</v>
      </c>
      <c r="G101" s="9">
        <f t="shared" si="4"/>
        <v>33.68</v>
      </c>
      <c r="H101" s="9">
        <f t="shared" si="5"/>
        <v>82.28</v>
      </c>
    </row>
    <row r="102" ht="17" customHeight="1" spans="1:8">
      <c r="A102" s="5" t="s">
        <v>120</v>
      </c>
      <c r="B102" s="5" t="s">
        <v>46</v>
      </c>
      <c r="C102" s="5" t="s">
        <v>133</v>
      </c>
      <c r="D102" s="8">
        <v>81</v>
      </c>
      <c r="E102" s="7">
        <f t="shared" si="3"/>
        <v>48.6</v>
      </c>
      <c r="F102" s="9">
        <v>84.2</v>
      </c>
      <c r="G102" s="9">
        <f t="shared" si="4"/>
        <v>33.68</v>
      </c>
      <c r="H102" s="9">
        <f t="shared" si="5"/>
        <v>82.28</v>
      </c>
    </row>
    <row r="103" ht="17" customHeight="1" spans="1:8">
      <c r="A103" s="5" t="s">
        <v>120</v>
      </c>
      <c r="B103" s="5" t="s">
        <v>46</v>
      </c>
      <c r="C103" s="5" t="s">
        <v>134</v>
      </c>
      <c r="D103" s="8">
        <v>81</v>
      </c>
      <c r="E103" s="7">
        <f t="shared" si="3"/>
        <v>48.6</v>
      </c>
      <c r="F103" s="9">
        <v>83.6</v>
      </c>
      <c r="G103" s="9">
        <f t="shared" si="4"/>
        <v>33.44</v>
      </c>
      <c r="H103" s="9">
        <f t="shared" si="5"/>
        <v>82.04</v>
      </c>
    </row>
    <row r="104" ht="17" customHeight="1" spans="1:8">
      <c r="A104" s="5" t="s">
        <v>120</v>
      </c>
      <c r="B104" s="5" t="s">
        <v>46</v>
      </c>
      <c r="C104" s="5" t="s">
        <v>135</v>
      </c>
      <c r="D104" s="8">
        <v>80</v>
      </c>
      <c r="E104" s="7">
        <f t="shared" si="3"/>
        <v>48</v>
      </c>
      <c r="F104" s="9">
        <v>85</v>
      </c>
      <c r="G104" s="9">
        <f t="shared" si="4"/>
        <v>34</v>
      </c>
      <c r="H104" s="9">
        <f t="shared" si="5"/>
        <v>82</v>
      </c>
    </row>
    <row r="105" ht="17" customHeight="1" spans="1:8">
      <c r="A105" s="5" t="s">
        <v>120</v>
      </c>
      <c r="B105" s="5" t="s">
        <v>46</v>
      </c>
      <c r="C105" s="5" t="s">
        <v>136</v>
      </c>
      <c r="D105" s="8">
        <v>82</v>
      </c>
      <c r="E105" s="7">
        <f t="shared" si="3"/>
        <v>49.2</v>
      </c>
      <c r="F105" s="9">
        <v>81.8</v>
      </c>
      <c r="G105" s="9">
        <f t="shared" si="4"/>
        <v>32.72</v>
      </c>
      <c r="H105" s="9">
        <f t="shared" si="5"/>
        <v>81.92</v>
      </c>
    </row>
    <row r="106" s="1" customFormat="1" ht="17" customHeight="1" spans="1:8">
      <c r="A106" s="5" t="s">
        <v>120</v>
      </c>
      <c r="B106" s="5" t="s">
        <v>46</v>
      </c>
      <c r="C106" s="5" t="s">
        <v>137</v>
      </c>
      <c r="D106" s="8">
        <v>81</v>
      </c>
      <c r="E106" s="7">
        <f t="shared" si="3"/>
        <v>48.6</v>
      </c>
      <c r="F106" s="9">
        <v>83.2</v>
      </c>
      <c r="G106" s="9">
        <f t="shared" si="4"/>
        <v>33.28</v>
      </c>
      <c r="H106" s="9">
        <f t="shared" si="5"/>
        <v>81.88</v>
      </c>
    </row>
    <row r="107" ht="17" customHeight="1" spans="1:8">
      <c r="A107" s="5" t="s">
        <v>120</v>
      </c>
      <c r="B107" s="5" t="s">
        <v>46</v>
      </c>
      <c r="C107" s="5" t="s">
        <v>138</v>
      </c>
      <c r="D107" s="8">
        <v>80</v>
      </c>
      <c r="E107" s="7">
        <f t="shared" si="3"/>
        <v>48</v>
      </c>
      <c r="F107" s="9">
        <v>84.4</v>
      </c>
      <c r="G107" s="9">
        <f t="shared" si="4"/>
        <v>33.76</v>
      </c>
      <c r="H107" s="9">
        <f t="shared" si="5"/>
        <v>81.76</v>
      </c>
    </row>
    <row r="108" s="1" customFormat="1" ht="17" customHeight="1" spans="1:8">
      <c r="A108" s="5" t="s">
        <v>120</v>
      </c>
      <c r="B108" s="5" t="s">
        <v>46</v>
      </c>
      <c r="C108" s="5" t="s">
        <v>139</v>
      </c>
      <c r="D108" s="8">
        <v>81</v>
      </c>
      <c r="E108" s="7">
        <f t="shared" si="3"/>
        <v>48.6</v>
      </c>
      <c r="F108" s="9">
        <v>82.8</v>
      </c>
      <c r="G108" s="9">
        <f t="shared" si="4"/>
        <v>33.12</v>
      </c>
      <c r="H108" s="9">
        <f t="shared" si="5"/>
        <v>81.72</v>
      </c>
    </row>
    <row r="109" s="1" customFormat="1" ht="17" customHeight="1" spans="1:8">
      <c r="A109" s="5" t="s">
        <v>120</v>
      </c>
      <c r="B109" s="5" t="s">
        <v>46</v>
      </c>
      <c r="C109" s="5" t="s">
        <v>140</v>
      </c>
      <c r="D109" s="8">
        <v>81</v>
      </c>
      <c r="E109" s="7">
        <f t="shared" si="3"/>
        <v>48.6</v>
      </c>
      <c r="F109" s="9">
        <v>82.6</v>
      </c>
      <c r="G109" s="9">
        <f t="shared" si="4"/>
        <v>33.04</v>
      </c>
      <c r="H109" s="9">
        <f t="shared" si="5"/>
        <v>81.64</v>
      </c>
    </row>
    <row r="110" s="1" customFormat="1" ht="17" customHeight="1" spans="1:8">
      <c r="A110" s="5" t="s">
        <v>120</v>
      </c>
      <c r="B110" s="5" t="s">
        <v>46</v>
      </c>
      <c r="C110" s="5" t="s">
        <v>141</v>
      </c>
      <c r="D110" s="8">
        <v>81</v>
      </c>
      <c r="E110" s="7">
        <f t="shared" si="3"/>
        <v>48.6</v>
      </c>
      <c r="F110" s="9">
        <v>82.6</v>
      </c>
      <c r="G110" s="9">
        <f t="shared" si="4"/>
        <v>33.04</v>
      </c>
      <c r="H110" s="9">
        <f t="shared" si="5"/>
        <v>81.64</v>
      </c>
    </row>
    <row r="111" s="1" customFormat="1" ht="17" customHeight="1" spans="1:8">
      <c r="A111" s="5" t="s">
        <v>120</v>
      </c>
      <c r="B111" s="5" t="s">
        <v>46</v>
      </c>
      <c r="C111" s="5" t="s">
        <v>142</v>
      </c>
      <c r="D111" s="8">
        <v>82</v>
      </c>
      <c r="E111" s="7">
        <f t="shared" si="3"/>
        <v>49.2</v>
      </c>
      <c r="F111" s="9">
        <v>81</v>
      </c>
      <c r="G111" s="9">
        <f t="shared" si="4"/>
        <v>32.4</v>
      </c>
      <c r="H111" s="9">
        <f t="shared" si="5"/>
        <v>81.6</v>
      </c>
    </row>
    <row r="112" s="1" customFormat="1" ht="17" customHeight="1" spans="1:8">
      <c r="A112" s="5" t="s">
        <v>120</v>
      </c>
      <c r="B112" s="5" t="s">
        <v>46</v>
      </c>
      <c r="C112" s="5" t="s">
        <v>143</v>
      </c>
      <c r="D112" s="8">
        <v>80</v>
      </c>
      <c r="E112" s="7">
        <f t="shared" si="3"/>
        <v>48</v>
      </c>
      <c r="F112" s="9">
        <v>83.8</v>
      </c>
      <c r="G112" s="9">
        <f t="shared" si="4"/>
        <v>33.52</v>
      </c>
      <c r="H112" s="9">
        <f t="shared" si="5"/>
        <v>81.52</v>
      </c>
    </row>
    <row r="113" s="1" customFormat="1" ht="17" customHeight="1" spans="1:8">
      <c r="A113" s="5" t="s">
        <v>120</v>
      </c>
      <c r="B113" s="5" t="s">
        <v>46</v>
      </c>
      <c r="C113" s="5" t="s">
        <v>144</v>
      </c>
      <c r="D113" s="8">
        <v>80</v>
      </c>
      <c r="E113" s="7">
        <f t="shared" si="3"/>
        <v>48</v>
      </c>
      <c r="F113" s="9">
        <v>83.8</v>
      </c>
      <c r="G113" s="9">
        <f t="shared" si="4"/>
        <v>33.52</v>
      </c>
      <c r="H113" s="9">
        <f t="shared" si="5"/>
        <v>81.52</v>
      </c>
    </row>
    <row r="114" s="1" customFormat="1" ht="17" customHeight="1" spans="1:8">
      <c r="A114" s="5" t="s">
        <v>120</v>
      </c>
      <c r="B114" s="5" t="s">
        <v>46</v>
      </c>
      <c r="C114" s="5" t="s">
        <v>145</v>
      </c>
      <c r="D114" s="8">
        <v>81</v>
      </c>
      <c r="E114" s="7">
        <f t="shared" si="3"/>
        <v>48.6</v>
      </c>
      <c r="F114" s="9">
        <v>81.6</v>
      </c>
      <c r="G114" s="9">
        <f t="shared" si="4"/>
        <v>32.64</v>
      </c>
      <c r="H114" s="9">
        <f t="shared" si="5"/>
        <v>81.24</v>
      </c>
    </row>
    <row r="115" s="1" customFormat="1" ht="17" customHeight="1" spans="1:8">
      <c r="A115" s="5" t="s">
        <v>120</v>
      </c>
      <c r="B115" s="5" t="s">
        <v>46</v>
      </c>
      <c r="C115" s="5" t="s">
        <v>146</v>
      </c>
      <c r="D115" s="8">
        <v>79</v>
      </c>
      <c r="E115" s="7">
        <f t="shared" si="3"/>
        <v>47.4</v>
      </c>
      <c r="F115" s="9">
        <v>84.6</v>
      </c>
      <c r="G115" s="9">
        <f t="shared" si="4"/>
        <v>33.84</v>
      </c>
      <c r="H115" s="9">
        <f t="shared" si="5"/>
        <v>81.24</v>
      </c>
    </row>
    <row r="116" s="1" customFormat="1" ht="17" customHeight="1" spans="1:8">
      <c r="A116" s="5" t="s">
        <v>120</v>
      </c>
      <c r="B116" s="5" t="s">
        <v>46</v>
      </c>
      <c r="C116" s="5" t="s">
        <v>147</v>
      </c>
      <c r="D116" s="8">
        <v>78</v>
      </c>
      <c r="E116" s="7">
        <f t="shared" si="3"/>
        <v>46.8</v>
      </c>
      <c r="F116" s="9">
        <v>85.6</v>
      </c>
      <c r="G116" s="9">
        <f t="shared" si="4"/>
        <v>34.24</v>
      </c>
      <c r="H116" s="9">
        <f t="shared" si="5"/>
        <v>81.04</v>
      </c>
    </row>
    <row r="117" s="1" customFormat="1" ht="17" customHeight="1" spans="1:8">
      <c r="A117" s="5" t="s">
        <v>120</v>
      </c>
      <c r="B117" s="5" t="s">
        <v>46</v>
      </c>
      <c r="C117" s="5" t="s">
        <v>148</v>
      </c>
      <c r="D117" s="8">
        <v>81</v>
      </c>
      <c r="E117" s="7">
        <f t="shared" si="3"/>
        <v>48.6</v>
      </c>
      <c r="F117" s="9">
        <v>81</v>
      </c>
      <c r="G117" s="9">
        <f t="shared" si="4"/>
        <v>32.4</v>
      </c>
      <c r="H117" s="9">
        <f t="shared" si="5"/>
        <v>81</v>
      </c>
    </row>
    <row r="118" s="1" customFormat="1" ht="17" customHeight="1" spans="1:8">
      <c r="A118" s="5" t="s">
        <v>120</v>
      </c>
      <c r="B118" s="5" t="s">
        <v>21</v>
      </c>
      <c r="C118" s="5" t="s">
        <v>149</v>
      </c>
      <c r="D118" s="8">
        <v>98</v>
      </c>
      <c r="E118" s="7">
        <f>D118*0.6</f>
        <v>58.8</v>
      </c>
      <c r="F118" s="9">
        <v>86.8</v>
      </c>
      <c r="G118" s="9">
        <f>F118*0.4</f>
        <v>34.72</v>
      </c>
      <c r="H118" s="9">
        <f>E118+G118</f>
        <v>93.52</v>
      </c>
    </row>
    <row r="119" s="1" customFormat="1" ht="17" customHeight="1" spans="1:8">
      <c r="A119" s="5" t="s">
        <v>120</v>
      </c>
      <c r="B119" s="5" t="s">
        <v>21</v>
      </c>
      <c r="C119" s="5" t="s">
        <v>150</v>
      </c>
      <c r="D119" s="8">
        <v>99</v>
      </c>
      <c r="E119" s="7">
        <f>D119*0.6</f>
        <v>59.4</v>
      </c>
      <c r="F119" s="9">
        <v>85.2</v>
      </c>
      <c r="G119" s="9">
        <f>F119*0.4</f>
        <v>34.08</v>
      </c>
      <c r="H119" s="9">
        <f>E119+G119</f>
        <v>93.48</v>
      </c>
    </row>
    <row r="120" ht="17" customHeight="1" spans="1:8">
      <c r="A120" s="5" t="s">
        <v>120</v>
      </c>
      <c r="B120" s="5" t="s">
        <v>21</v>
      </c>
      <c r="C120" s="5" t="s">
        <v>151</v>
      </c>
      <c r="D120" s="8">
        <v>98</v>
      </c>
      <c r="E120" s="7">
        <f>D120*0.6</f>
        <v>58.8</v>
      </c>
      <c r="F120" s="9">
        <v>82.8</v>
      </c>
      <c r="G120" s="9">
        <f>F120*0.4</f>
        <v>33.12</v>
      </c>
      <c r="H120" s="9">
        <f>E120+G120</f>
        <v>91.92</v>
      </c>
    </row>
    <row r="121" ht="17" customHeight="1" spans="1:8">
      <c r="A121" s="5" t="s">
        <v>120</v>
      </c>
      <c r="B121" s="5" t="s">
        <v>21</v>
      </c>
      <c r="C121" s="5" t="s">
        <v>152</v>
      </c>
      <c r="D121" s="8">
        <v>95</v>
      </c>
      <c r="E121" s="7">
        <f>D121*0.6</f>
        <v>57</v>
      </c>
      <c r="F121" s="9">
        <v>87.2</v>
      </c>
      <c r="G121" s="9">
        <f>F121*0.4</f>
        <v>34.88</v>
      </c>
      <c r="H121" s="9">
        <f>E121+G121</f>
        <v>91.88</v>
      </c>
    </row>
    <row r="122" ht="17" customHeight="1" spans="1:8">
      <c r="A122" s="5" t="s">
        <v>120</v>
      </c>
      <c r="B122" s="5" t="s">
        <v>21</v>
      </c>
      <c r="C122" s="5" t="s">
        <v>153</v>
      </c>
      <c r="D122" s="8">
        <v>93</v>
      </c>
      <c r="E122" s="7">
        <f>D122*0.6</f>
        <v>55.8</v>
      </c>
      <c r="F122" s="9">
        <v>88.4</v>
      </c>
      <c r="G122" s="9">
        <f>F122*0.4</f>
        <v>35.36</v>
      </c>
      <c r="H122" s="9">
        <f>E122+G122</f>
        <v>91.16</v>
      </c>
    </row>
    <row r="123" s="1" customFormat="1" ht="17" customHeight="1" spans="1:8">
      <c r="A123" s="5" t="s">
        <v>120</v>
      </c>
      <c r="B123" s="5" t="s">
        <v>21</v>
      </c>
      <c r="C123" s="5" t="s">
        <v>154</v>
      </c>
      <c r="D123" s="8">
        <v>98</v>
      </c>
      <c r="E123" s="7">
        <f>D123*0.6</f>
        <v>58.8</v>
      </c>
      <c r="F123" s="9">
        <v>80.8</v>
      </c>
      <c r="G123" s="9">
        <f>F123*0.4</f>
        <v>32.32</v>
      </c>
      <c r="H123" s="9">
        <f>E123+G123</f>
        <v>91.12</v>
      </c>
    </row>
    <row r="124" s="1" customFormat="1" ht="17" customHeight="1" spans="1:8">
      <c r="A124" s="5" t="s">
        <v>120</v>
      </c>
      <c r="B124" s="5" t="s">
        <v>21</v>
      </c>
      <c r="C124" s="5" t="s">
        <v>155</v>
      </c>
      <c r="D124" s="8">
        <v>96</v>
      </c>
      <c r="E124" s="7">
        <f>D124*0.6</f>
        <v>57.6</v>
      </c>
      <c r="F124" s="9">
        <v>82.8</v>
      </c>
      <c r="G124" s="9">
        <f>F124*0.4</f>
        <v>33.12</v>
      </c>
      <c r="H124" s="9">
        <f>E124+G124</f>
        <v>90.72</v>
      </c>
    </row>
    <row r="125" s="1" customFormat="1" ht="17" customHeight="1" spans="1:8">
      <c r="A125" s="5" t="s">
        <v>120</v>
      </c>
      <c r="B125" s="5" t="s">
        <v>21</v>
      </c>
      <c r="C125" s="5" t="s">
        <v>156</v>
      </c>
      <c r="D125" s="8">
        <v>95</v>
      </c>
      <c r="E125" s="7">
        <f>D125*0.6</f>
        <v>57</v>
      </c>
      <c r="F125" s="9">
        <v>84.2</v>
      </c>
      <c r="G125" s="9">
        <f>F125*0.4</f>
        <v>33.68</v>
      </c>
      <c r="H125" s="9">
        <f>E125+G125</f>
        <v>90.68</v>
      </c>
    </row>
    <row r="126" s="1" customFormat="1" ht="17" customHeight="1" spans="1:8">
      <c r="A126" s="5" t="s">
        <v>120</v>
      </c>
      <c r="B126" s="5" t="s">
        <v>21</v>
      </c>
      <c r="C126" s="5" t="s">
        <v>157</v>
      </c>
      <c r="D126" s="8">
        <v>96</v>
      </c>
      <c r="E126" s="7">
        <f>D126*0.6</f>
        <v>57.6</v>
      </c>
      <c r="F126" s="9">
        <v>82</v>
      </c>
      <c r="G126" s="9">
        <f>F126*0.4</f>
        <v>32.8</v>
      </c>
      <c r="H126" s="9">
        <f>E126+G126</f>
        <v>90.4</v>
      </c>
    </row>
    <row r="127" ht="17" customHeight="1" spans="1:8">
      <c r="A127" s="5" t="s">
        <v>120</v>
      </c>
      <c r="B127" s="5" t="s">
        <v>21</v>
      </c>
      <c r="C127" s="5" t="s">
        <v>158</v>
      </c>
      <c r="D127" s="8">
        <v>96</v>
      </c>
      <c r="E127" s="7">
        <f>D127*0.6</f>
        <v>57.6</v>
      </c>
      <c r="F127" s="9">
        <v>81.6</v>
      </c>
      <c r="G127" s="9">
        <f>F127*0.4</f>
        <v>32.64</v>
      </c>
      <c r="H127" s="9">
        <f>E127+G127</f>
        <v>90.24</v>
      </c>
    </row>
    <row r="128" s="1" customFormat="1" ht="17" customHeight="1" spans="1:8">
      <c r="A128" s="5" t="s">
        <v>120</v>
      </c>
      <c r="B128" s="5" t="s">
        <v>21</v>
      </c>
      <c r="C128" s="5" t="s">
        <v>159</v>
      </c>
      <c r="D128" s="8">
        <v>96</v>
      </c>
      <c r="E128" s="7">
        <f>D128*0.6</f>
        <v>57.6</v>
      </c>
      <c r="F128" s="9">
        <v>81.6</v>
      </c>
      <c r="G128" s="9">
        <f>F128*0.4</f>
        <v>32.64</v>
      </c>
      <c r="H128" s="9">
        <f>E128+G128</f>
        <v>90.24</v>
      </c>
    </row>
    <row r="129" ht="17" customHeight="1" spans="1:8">
      <c r="A129" s="5" t="s">
        <v>120</v>
      </c>
      <c r="B129" s="5" t="s">
        <v>21</v>
      </c>
      <c r="C129" s="5" t="s">
        <v>160</v>
      </c>
      <c r="D129" s="8">
        <v>97</v>
      </c>
      <c r="E129" s="7">
        <f>D129*0.6</f>
        <v>58.2</v>
      </c>
      <c r="F129" s="9">
        <v>79.8</v>
      </c>
      <c r="G129" s="9">
        <f>F129*0.4</f>
        <v>31.92</v>
      </c>
      <c r="H129" s="9">
        <f>E129+G129</f>
        <v>90.12</v>
      </c>
    </row>
    <row r="130" ht="17" customHeight="1" spans="1:8">
      <c r="A130" s="5" t="s">
        <v>120</v>
      </c>
      <c r="B130" s="5" t="s">
        <v>21</v>
      </c>
      <c r="C130" s="5" t="s">
        <v>161</v>
      </c>
      <c r="D130" s="8">
        <v>93</v>
      </c>
      <c r="E130" s="7">
        <f>D130*0.6</f>
        <v>55.8</v>
      </c>
      <c r="F130" s="9">
        <v>85.4</v>
      </c>
      <c r="G130" s="9">
        <f>F130*0.4</f>
        <v>34.16</v>
      </c>
      <c r="H130" s="9">
        <f>E130+G130</f>
        <v>89.96</v>
      </c>
    </row>
    <row r="131" s="1" customFormat="1" ht="17" customHeight="1" spans="1:8">
      <c r="A131" s="5" t="s">
        <v>120</v>
      </c>
      <c r="B131" s="5" t="s">
        <v>21</v>
      </c>
      <c r="C131" s="5" t="s">
        <v>162</v>
      </c>
      <c r="D131" s="8">
        <v>94</v>
      </c>
      <c r="E131" s="7">
        <f>D131*0.6</f>
        <v>56.4</v>
      </c>
      <c r="F131" s="9">
        <v>83.8</v>
      </c>
      <c r="G131" s="9">
        <f>F131*0.4</f>
        <v>33.52</v>
      </c>
      <c r="H131" s="9">
        <f>E131+G131</f>
        <v>89.92</v>
      </c>
    </row>
    <row r="132" s="1" customFormat="1" ht="17" customHeight="1" spans="1:8">
      <c r="A132" s="5" t="s">
        <v>120</v>
      </c>
      <c r="B132" s="5" t="s">
        <v>21</v>
      </c>
      <c r="C132" s="5" t="s">
        <v>163</v>
      </c>
      <c r="D132" s="8">
        <v>97</v>
      </c>
      <c r="E132" s="7">
        <f>D132*0.6</f>
        <v>58.2</v>
      </c>
      <c r="F132" s="9">
        <v>78.6</v>
      </c>
      <c r="G132" s="9">
        <f>F132*0.4</f>
        <v>31.44</v>
      </c>
      <c r="H132" s="9">
        <f>E132+G132</f>
        <v>89.64</v>
      </c>
    </row>
    <row r="133" s="1" customFormat="1" ht="17" customHeight="1" spans="1:8">
      <c r="A133" s="5" t="s">
        <v>120</v>
      </c>
      <c r="B133" s="5" t="s">
        <v>21</v>
      </c>
      <c r="C133" s="5" t="s">
        <v>164</v>
      </c>
      <c r="D133" s="8">
        <v>91</v>
      </c>
      <c r="E133" s="7">
        <f>D133*0.6</f>
        <v>54.6</v>
      </c>
      <c r="F133" s="9">
        <v>87.4</v>
      </c>
      <c r="G133" s="9">
        <f>F133*0.4</f>
        <v>34.96</v>
      </c>
      <c r="H133" s="9">
        <f>E133+G133</f>
        <v>89.56</v>
      </c>
    </row>
    <row r="134" ht="17" customHeight="1" spans="1:8">
      <c r="A134" s="5" t="s">
        <v>120</v>
      </c>
      <c r="B134" s="5" t="s">
        <v>21</v>
      </c>
      <c r="C134" s="5" t="s">
        <v>165</v>
      </c>
      <c r="D134" s="8">
        <v>92</v>
      </c>
      <c r="E134" s="7">
        <f>D134*0.6</f>
        <v>55.2</v>
      </c>
      <c r="F134" s="9">
        <v>83.6</v>
      </c>
      <c r="G134" s="9">
        <f>F134*0.4</f>
        <v>33.44</v>
      </c>
      <c r="H134" s="9">
        <f>E134+G134</f>
        <v>88.64</v>
      </c>
    </row>
    <row r="135" ht="17" customHeight="1" spans="1:8">
      <c r="A135" s="5" t="s">
        <v>120</v>
      </c>
      <c r="B135" s="5" t="s">
        <v>21</v>
      </c>
      <c r="C135" s="5" t="s">
        <v>166</v>
      </c>
      <c r="D135" s="8">
        <v>90</v>
      </c>
      <c r="E135" s="7">
        <f>D135*0.6</f>
        <v>54</v>
      </c>
      <c r="F135" s="9">
        <v>86.2</v>
      </c>
      <c r="G135" s="9">
        <f>F135*0.4</f>
        <v>34.48</v>
      </c>
      <c r="H135" s="9">
        <f>E135+G135</f>
        <v>88.48</v>
      </c>
    </row>
    <row r="136" ht="17" customHeight="1" spans="1:8">
      <c r="A136" s="5" t="s">
        <v>120</v>
      </c>
      <c r="B136" s="5" t="s">
        <v>21</v>
      </c>
      <c r="C136" s="5" t="s">
        <v>167</v>
      </c>
      <c r="D136" s="8">
        <v>92</v>
      </c>
      <c r="E136" s="7">
        <f>D136*0.6</f>
        <v>55.2</v>
      </c>
      <c r="F136" s="9">
        <v>83.2</v>
      </c>
      <c r="G136" s="9">
        <f>F136*0.4</f>
        <v>33.28</v>
      </c>
      <c r="H136" s="9">
        <f>E136+G136</f>
        <v>88.48</v>
      </c>
    </row>
    <row r="137" s="1" customFormat="1" ht="17" customHeight="1" spans="1:8">
      <c r="A137" s="5" t="s">
        <v>120</v>
      </c>
      <c r="B137" s="5" t="s">
        <v>21</v>
      </c>
      <c r="C137" s="5" t="s">
        <v>168</v>
      </c>
      <c r="D137" s="8">
        <v>92</v>
      </c>
      <c r="E137" s="7">
        <f>D137*0.6</f>
        <v>55.2</v>
      </c>
      <c r="F137" s="13">
        <v>82.8</v>
      </c>
      <c r="G137" s="9">
        <f>F137*0.4</f>
        <v>33.12</v>
      </c>
      <c r="H137" s="9">
        <f>E137+G137</f>
        <v>88.32</v>
      </c>
    </row>
    <row r="138" ht="17" customHeight="1" spans="1:8">
      <c r="A138" s="5" t="s">
        <v>120</v>
      </c>
      <c r="B138" s="5" t="s">
        <v>21</v>
      </c>
      <c r="C138" s="5" t="s">
        <v>169</v>
      </c>
      <c r="D138" s="8">
        <v>92</v>
      </c>
      <c r="E138" s="7">
        <f>D138*0.6</f>
        <v>55.2</v>
      </c>
      <c r="F138" s="9">
        <v>82.8</v>
      </c>
      <c r="G138" s="9">
        <f>F138*0.4</f>
        <v>33.12</v>
      </c>
      <c r="H138" s="9">
        <f>E138+G138</f>
        <v>88.32</v>
      </c>
    </row>
    <row r="139" s="1" customFormat="1" ht="17" customHeight="1" spans="1:8">
      <c r="A139" s="5" t="s">
        <v>120</v>
      </c>
      <c r="B139" s="5" t="s">
        <v>21</v>
      </c>
      <c r="C139" s="5" t="s">
        <v>170</v>
      </c>
      <c r="D139" s="8">
        <v>92</v>
      </c>
      <c r="E139" s="7">
        <f>D139*0.6</f>
        <v>55.2</v>
      </c>
      <c r="F139" s="9">
        <v>80.8</v>
      </c>
      <c r="G139" s="9">
        <f>F139*0.4</f>
        <v>32.32</v>
      </c>
      <c r="H139" s="9">
        <f>E139+G139</f>
        <v>87.52</v>
      </c>
    </row>
    <row r="140" ht="17" customHeight="1" spans="1:8">
      <c r="A140" s="5" t="s">
        <v>120</v>
      </c>
      <c r="B140" s="5" t="s">
        <v>24</v>
      </c>
      <c r="C140" s="5" t="s">
        <v>171</v>
      </c>
      <c r="D140" s="8">
        <v>90</v>
      </c>
      <c r="E140" s="7">
        <f>D140*0.6</f>
        <v>54</v>
      </c>
      <c r="F140" s="9">
        <v>82.8</v>
      </c>
      <c r="G140" s="9">
        <f>F140*0.4</f>
        <v>33.12</v>
      </c>
      <c r="H140" s="9">
        <f>E140+G140</f>
        <v>87.12</v>
      </c>
    </row>
    <row r="141" ht="17" customHeight="1" spans="1:8">
      <c r="A141" s="5" t="s">
        <v>120</v>
      </c>
      <c r="B141" s="5" t="s">
        <v>24</v>
      </c>
      <c r="C141" s="5" t="s">
        <v>172</v>
      </c>
      <c r="D141" s="8">
        <v>90.5</v>
      </c>
      <c r="E141" s="7">
        <f>D141*0.6</f>
        <v>54.3</v>
      </c>
      <c r="F141" s="9">
        <v>80.2</v>
      </c>
      <c r="G141" s="9">
        <f>F141*0.4</f>
        <v>32.08</v>
      </c>
      <c r="H141" s="9">
        <f>E141+G141</f>
        <v>86.38</v>
      </c>
    </row>
    <row r="142" ht="17" customHeight="1" spans="1:8">
      <c r="A142" s="5" t="s">
        <v>120</v>
      </c>
      <c r="B142" s="5" t="s">
        <v>24</v>
      </c>
      <c r="C142" s="5" t="s">
        <v>173</v>
      </c>
      <c r="D142" s="8">
        <v>83.5</v>
      </c>
      <c r="E142" s="7">
        <f>D142*0.6</f>
        <v>50.1</v>
      </c>
      <c r="F142" s="9">
        <v>87.2</v>
      </c>
      <c r="G142" s="9">
        <f>F142*0.4</f>
        <v>34.88</v>
      </c>
      <c r="H142" s="9">
        <f>E142+G142</f>
        <v>84.98</v>
      </c>
    </row>
    <row r="143" ht="17" customHeight="1" spans="1:8">
      <c r="A143" s="5" t="s">
        <v>120</v>
      </c>
      <c r="B143" s="5" t="s">
        <v>24</v>
      </c>
      <c r="C143" s="5" t="s">
        <v>174</v>
      </c>
      <c r="D143" s="8">
        <v>88.5</v>
      </c>
      <c r="E143" s="7">
        <f>D143*0.6</f>
        <v>53.1</v>
      </c>
      <c r="F143" s="9">
        <v>79.2</v>
      </c>
      <c r="G143" s="9">
        <f>F143*0.4</f>
        <v>31.68</v>
      </c>
      <c r="H143" s="9">
        <f>E143+G143</f>
        <v>84.78</v>
      </c>
    </row>
    <row r="144" ht="17" customHeight="1" spans="1:8">
      <c r="A144" s="5" t="s">
        <v>120</v>
      </c>
      <c r="B144" s="5" t="s">
        <v>24</v>
      </c>
      <c r="C144" s="5" t="s">
        <v>175</v>
      </c>
      <c r="D144" s="8">
        <v>86.5</v>
      </c>
      <c r="E144" s="7">
        <f>D144*0.6</f>
        <v>51.9</v>
      </c>
      <c r="F144" s="9">
        <v>79</v>
      </c>
      <c r="G144" s="9">
        <f>F144*0.4</f>
        <v>31.6</v>
      </c>
      <c r="H144" s="9">
        <f>E144+G144</f>
        <v>83.5</v>
      </c>
    </row>
    <row r="145" ht="17" customHeight="1" spans="1:8">
      <c r="A145" s="5" t="s">
        <v>120</v>
      </c>
      <c r="B145" s="5" t="s">
        <v>24</v>
      </c>
      <c r="C145" s="5" t="s">
        <v>176</v>
      </c>
      <c r="D145" s="8">
        <v>79.5</v>
      </c>
      <c r="E145" s="7">
        <f>D145*0.6</f>
        <v>47.7</v>
      </c>
      <c r="F145" s="9">
        <v>87.4</v>
      </c>
      <c r="G145" s="9">
        <f>F145*0.4</f>
        <v>34.96</v>
      </c>
      <c r="H145" s="9">
        <f>E145+G145</f>
        <v>82.66</v>
      </c>
    </row>
    <row r="146" ht="17" customHeight="1" spans="1:8">
      <c r="A146" s="5" t="s">
        <v>120</v>
      </c>
      <c r="B146" s="5" t="s">
        <v>24</v>
      </c>
      <c r="C146" s="5" t="s">
        <v>177</v>
      </c>
      <c r="D146" s="8">
        <v>84.5</v>
      </c>
      <c r="E146" s="7">
        <f>D146*0.6</f>
        <v>50.7</v>
      </c>
      <c r="F146" s="9">
        <v>78.6</v>
      </c>
      <c r="G146" s="9">
        <f>F146*0.4</f>
        <v>31.44</v>
      </c>
      <c r="H146" s="9">
        <f>E146+G146</f>
        <v>82.14</v>
      </c>
    </row>
    <row r="147" ht="17" customHeight="1" spans="1:8">
      <c r="A147" s="5" t="s">
        <v>178</v>
      </c>
      <c r="B147" s="5" t="s">
        <v>24</v>
      </c>
      <c r="C147" s="5" t="s">
        <v>179</v>
      </c>
      <c r="D147" s="8">
        <v>82.5</v>
      </c>
      <c r="E147" s="7">
        <f>D147*0.6</f>
        <v>49.5</v>
      </c>
      <c r="F147" s="9">
        <v>80.2</v>
      </c>
      <c r="G147" s="9">
        <f>F147*0.4</f>
        <v>32.08</v>
      </c>
      <c r="H147" s="9">
        <f>E147+G147</f>
        <v>81.58</v>
      </c>
    </row>
    <row r="148" ht="17" customHeight="1" spans="1:8">
      <c r="A148" s="5" t="s">
        <v>178</v>
      </c>
      <c r="B148" s="5" t="s">
        <v>24</v>
      </c>
      <c r="C148" s="5" t="s">
        <v>180</v>
      </c>
      <c r="D148" s="8">
        <v>76.5</v>
      </c>
      <c r="E148" s="7">
        <f>D148*0.6</f>
        <v>45.9</v>
      </c>
      <c r="F148" s="9">
        <v>86.4</v>
      </c>
      <c r="G148" s="9">
        <f>F148*0.4</f>
        <v>34.56</v>
      </c>
      <c r="H148" s="9">
        <f>E148+G148</f>
        <v>80.46</v>
      </c>
    </row>
    <row r="149" s="1" customFormat="1" ht="17" customHeight="1" spans="1:8">
      <c r="A149" s="5" t="s">
        <v>178</v>
      </c>
      <c r="B149" s="5" t="s">
        <v>24</v>
      </c>
      <c r="C149" s="5" t="s">
        <v>181</v>
      </c>
      <c r="D149" s="8">
        <v>76</v>
      </c>
      <c r="E149" s="7">
        <f>D149*0.6</f>
        <v>45.6</v>
      </c>
      <c r="F149" s="9">
        <v>83.8</v>
      </c>
      <c r="G149" s="9">
        <f>F149*0.4</f>
        <v>33.52</v>
      </c>
      <c r="H149" s="9">
        <f>E149+G149</f>
        <v>79.12</v>
      </c>
    </row>
    <row r="150" s="1" customFormat="1" ht="17" customHeight="1" spans="1:8">
      <c r="A150" s="5" t="s">
        <v>178</v>
      </c>
      <c r="B150" s="5" t="s">
        <v>24</v>
      </c>
      <c r="C150" s="5" t="s">
        <v>182</v>
      </c>
      <c r="D150" s="8">
        <v>76.5</v>
      </c>
      <c r="E150" s="7">
        <f>D150*0.6</f>
        <v>45.9</v>
      </c>
      <c r="F150" s="9">
        <v>82.4</v>
      </c>
      <c r="G150" s="9">
        <f>F150*0.4</f>
        <v>32.96</v>
      </c>
      <c r="H150" s="9">
        <f>E150+G150</f>
        <v>78.86</v>
      </c>
    </row>
    <row r="151" ht="17" customHeight="1" spans="1:8">
      <c r="A151" s="5" t="s">
        <v>178</v>
      </c>
      <c r="B151" s="5" t="s">
        <v>21</v>
      </c>
      <c r="C151" s="5" t="s">
        <v>183</v>
      </c>
      <c r="D151" s="8">
        <v>88</v>
      </c>
      <c r="E151" s="7">
        <f>D151*0.6</f>
        <v>52.8</v>
      </c>
      <c r="F151" s="9">
        <v>84.6</v>
      </c>
      <c r="G151" s="9">
        <f>F151*0.4</f>
        <v>33.84</v>
      </c>
      <c r="H151" s="9">
        <f>E151+G151</f>
        <v>86.64</v>
      </c>
    </row>
    <row r="152" ht="17" customHeight="1" spans="1:8">
      <c r="A152" s="5" t="s">
        <v>178</v>
      </c>
      <c r="B152" s="5" t="s">
        <v>21</v>
      </c>
      <c r="C152" s="5" t="s">
        <v>184</v>
      </c>
      <c r="D152" s="8">
        <v>82</v>
      </c>
      <c r="E152" s="7">
        <f>D152*0.6</f>
        <v>49.2</v>
      </c>
      <c r="F152" s="9">
        <v>83.8</v>
      </c>
      <c r="G152" s="9">
        <f>F152*0.4</f>
        <v>33.52</v>
      </c>
      <c r="H152" s="9">
        <f>E152+G152</f>
        <v>82.72</v>
      </c>
    </row>
  </sheetData>
  <autoFilter ref="A2:H152">
    <extLst/>
  </autoFilter>
  <mergeCells count="1">
    <mergeCell ref="A1:H1"/>
  </mergeCells>
  <pageMargins left="0.751388888888889" right="0.751388888888889" top="0.590277777777778" bottom="0.5902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小军哥</cp:lastModifiedBy>
  <dcterms:created xsi:type="dcterms:W3CDTF">2019-07-24T05:44:00Z</dcterms:created>
  <dcterms:modified xsi:type="dcterms:W3CDTF">2019-08-02T01:58:58Z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