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05" windowWidth="19395" windowHeight="760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33" i="1"/>
  <c r="H33" s="1"/>
  <c r="E33"/>
  <c r="E34"/>
  <c r="G32"/>
  <c r="G31"/>
  <c r="H31" s="1"/>
  <c r="G30"/>
  <c r="G29"/>
  <c r="G28"/>
  <c r="G27"/>
  <c r="H27" s="1"/>
  <c r="G26"/>
  <c r="G25"/>
  <c r="G24"/>
  <c r="G23"/>
  <c r="H23" s="1"/>
  <c r="G22"/>
  <c r="G21"/>
  <c r="G20"/>
  <c r="G19"/>
  <c r="H19" s="1"/>
  <c r="G18"/>
  <c r="G17"/>
  <c r="E17"/>
  <c r="E18"/>
  <c r="E19"/>
  <c r="E20"/>
  <c r="E21"/>
  <c r="E22"/>
  <c r="E23"/>
  <c r="E24"/>
  <c r="E25"/>
  <c r="E26"/>
  <c r="E27"/>
  <c r="E28"/>
  <c r="E29"/>
  <c r="E30"/>
  <c r="E31"/>
  <c r="E32"/>
  <c r="G16"/>
  <c r="E16"/>
  <c r="E15"/>
  <c r="G15"/>
  <c r="E14"/>
  <c r="E13"/>
  <c r="E12"/>
  <c r="H12" s="1"/>
  <c r="E11"/>
  <c r="E10"/>
  <c r="E9"/>
  <c r="E8"/>
  <c r="E7"/>
  <c r="H7" s="1"/>
  <c r="E6"/>
  <c r="E5"/>
  <c r="E4"/>
  <c r="H3"/>
  <c r="E3"/>
  <c r="G4"/>
  <c r="G5"/>
  <c r="G6"/>
  <c r="G7"/>
  <c r="G8"/>
  <c r="G9"/>
  <c r="G10"/>
  <c r="G11"/>
  <c r="G12"/>
  <c r="G13"/>
  <c r="G14"/>
  <c r="H14" s="1"/>
  <c r="G3"/>
  <c r="H17" l="1"/>
  <c r="H21"/>
  <c r="H25"/>
  <c r="H29"/>
  <c r="H10"/>
  <c r="H6"/>
  <c r="H8"/>
  <c r="H9"/>
  <c r="H5"/>
  <c r="H4"/>
  <c r="H16"/>
  <c r="H32"/>
  <c r="H20"/>
  <c r="H24"/>
  <c r="H28"/>
  <c r="H11"/>
  <c r="H13"/>
  <c r="H18"/>
  <c r="H22"/>
  <c r="H26"/>
  <c r="H30"/>
  <c r="H15"/>
</calcChain>
</file>

<file path=xl/sharedStrings.xml><?xml version="1.0" encoding="utf-8"?>
<sst xmlns="http://schemas.openxmlformats.org/spreadsheetml/2006/main" count="75" uniqueCount="47">
  <si>
    <t>面试序号</t>
    <phoneticPr fontId="1" type="noConversion"/>
  </si>
  <si>
    <t>准考证号</t>
    <phoneticPr fontId="1" type="noConversion"/>
  </si>
  <si>
    <t>报考岗位</t>
    <phoneticPr fontId="1" type="noConversion"/>
  </si>
  <si>
    <t>面试成绩</t>
    <phoneticPr fontId="1" type="noConversion"/>
  </si>
  <si>
    <t>TX201902</t>
  </si>
  <si>
    <t>TX201903</t>
  </si>
  <si>
    <t>TX201904</t>
  </si>
  <si>
    <t>TX201905</t>
  </si>
  <si>
    <t>TX201906</t>
  </si>
  <si>
    <t>TX201907</t>
  </si>
  <si>
    <t>TX201908</t>
  </si>
  <si>
    <t>TX201909</t>
  </si>
  <si>
    <t>TX201910</t>
  </si>
  <si>
    <t>TX201911</t>
  </si>
  <si>
    <t>TX201912</t>
  </si>
  <si>
    <t>折合分值</t>
    <phoneticPr fontId="1" type="noConversion"/>
  </si>
  <si>
    <t>笔试成绩</t>
    <phoneticPr fontId="1" type="noConversion"/>
  </si>
  <si>
    <t>总成绩</t>
    <phoneticPr fontId="1" type="noConversion"/>
  </si>
  <si>
    <t>TX201913</t>
  </si>
  <si>
    <t>TX201914</t>
  </si>
  <si>
    <t>TX201915</t>
  </si>
  <si>
    <t>TX201916</t>
  </si>
  <si>
    <t>TX201917</t>
  </si>
  <si>
    <t>TX201918</t>
  </si>
  <si>
    <t>TX201919</t>
  </si>
  <si>
    <t>TX201920</t>
  </si>
  <si>
    <t>TX201921</t>
  </si>
  <si>
    <t>TX201922</t>
  </si>
  <si>
    <t>TX201923</t>
  </si>
  <si>
    <t>TX201924</t>
  </si>
  <si>
    <t>TX201925</t>
  </si>
  <si>
    <t>TX201926</t>
  </si>
  <si>
    <t>TX201927</t>
  </si>
  <si>
    <t>TX201928</t>
  </si>
  <si>
    <t>TX201929</t>
  </si>
  <si>
    <t>TX201930</t>
  </si>
  <si>
    <t>TX201931</t>
  </si>
  <si>
    <t>TX201932</t>
  </si>
  <si>
    <t>特殊教育学校会计</t>
  </si>
  <si>
    <t>特殊教育学校体育教师</t>
  </si>
  <si>
    <t>特殊教育学校网络管理</t>
  </si>
  <si>
    <t>特殊教育学校舞蹈教师</t>
  </si>
  <si>
    <t>特殊教育学校音乐教师</t>
  </si>
  <si>
    <t>特殊教育学校文化教师</t>
  </si>
  <si>
    <t>TX201901</t>
    <phoneticPr fontId="1" type="noConversion"/>
  </si>
  <si>
    <t>缺考</t>
    <phoneticPr fontId="1" type="noConversion"/>
  </si>
  <si>
    <t>州特殊教育学校公开招聘专业技术人员成绩公示表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</si>
</sst>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_ 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0"/>
      <name val="Arial"/>
      <family val="2"/>
    </font>
    <font>
      <sz val="1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/>
    <xf numFmtId="0" fontId="6" fillId="0" borderId="0"/>
    <xf numFmtId="0" fontId="3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1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4">
    <cellStyle name="常规" xfId="0" builtinId="0"/>
    <cellStyle name="常规 2" xfId="2"/>
    <cellStyle name="常规 3" xfId="1"/>
    <cellStyle name="常规 4" xfId="3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>
      <selection activeCell="K11" sqref="K11"/>
    </sheetView>
  </sheetViews>
  <sheetFormatPr defaultRowHeight="13.5"/>
  <cols>
    <col min="1" max="1" width="9" customWidth="1"/>
    <col min="2" max="2" width="14.75" customWidth="1"/>
    <col min="3" max="3" width="21.25" customWidth="1"/>
    <col min="4" max="8" width="15.625" customWidth="1"/>
  </cols>
  <sheetData>
    <row r="1" spans="1:8" ht="31.5" customHeight="1">
      <c r="A1" s="10" t="s">
        <v>46</v>
      </c>
      <c r="B1" s="10"/>
      <c r="C1" s="10"/>
      <c r="D1" s="10"/>
      <c r="E1" s="10"/>
      <c r="F1" s="10"/>
      <c r="G1" s="10"/>
      <c r="H1" s="10"/>
    </row>
    <row r="2" spans="1:8">
      <c r="A2" s="2" t="s">
        <v>0</v>
      </c>
      <c r="B2" s="2" t="s">
        <v>1</v>
      </c>
      <c r="C2" s="2" t="s">
        <v>2</v>
      </c>
      <c r="D2" s="2" t="s">
        <v>16</v>
      </c>
      <c r="E2" s="2" t="s">
        <v>15</v>
      </c>
      <c r="F2" s="2" t="s">
        <v>3</v>
      </c>
      <c r="G2" s="3" t="s">
        <v>15</v>
      </c>
      <c r="H2" s="3" t="s">
        <v>17</v>
      </c>
    </row>
    <row r="3" spans="1:8">
      <c r="A3" s="5">
        <v>9</v>
      </c>
      <c r="B3" s="5" t="s">
        <v>44</v>
      </c>
      <c r="C3" s="6" t="s">
        <v>38</v>
      </c>
      <c r="D3" s="6">
        <v>82</v>
      </c>
      <c r="E3" s="6">
        <f t="shared" ref="E3:E34" si="0">D3*0.6</f>
        <v>49.199999999999996</v>
      </c>
      <c r="F3" s="6">
        <v>77.040000000000006</v>
      </c>
      <c r="G3" s="7">
        <f t="shared" ref="G3:G33" si="1">F3*0.4</f>
        <v>30.816000000000003</v>
      </c>
      <c r="H3" s="7">
        <f t="shared" ref="H3:H33" si="2">E3+G3</f>
        <v>80.015999999999991</v>
      </c>
    </row>
    <row r="4" spans="1:8">
      <c r="A4" s="6">
        <v>10</v>
      </c>
      <c r="B4" s="6" t="s">
        <v>4</v>
      </c>
      <c r="C4" s="6" t="s">
        <v>38</v>
      </c>
      <c r="D4" s="6">
        <v>80.8</v>
      </c>
      <c r="E4" s="6">
        <f t="shared" si="0"/>
        <v>48.48</v>
      </c>
      <c r="F4" s="6">
        <v>86.64</v>
      </c>
      <c r="G4" s="7">
        <f t="shared" si="1"/>
        <v>34.655999999999999</v>
      </c>
      <c r="H4" s="7">
        <f t="shared" si="2"/>
        <v>83.135999999999996</v>
      </c>
    </row>
    <row r="5" spans="1:8">
      <c r="A5" s="6">
        <v>3</v>
      </c>
      <c r="B5" s="6" t="s">
        <v>5</v>
      </c>
      <c r="C5" s="6" t="s">
        <v>39</v>
      </c>
      <c r="D5" s="6">
        <v>73.7</v>
      </c>
      <c r="E5" s="6">
        <f t="shared" si="0"/>
        <v>44.22</v>
      </c>
      <c r="F5" s="6">
        <v>84.91</v>
      </c>
      <c r="G5" s="7">
        <f t="shared" si="1"/>
        <v>33.963999999999999</v>
      </c>
      <c r="H5" s="7">
        <f t="shared" si="2"/>
        <v>78.183999999999997</v>
      </c>
    </row>
    <row r="6" spans="1:8">
      <c r="A6" s="6">
        <v>4</v>
      </c>
      <c r="B6" s="6" t="s">
        <v>6</v>
      </c>
      <c r="C6" s="6" t="s">
        <v>39</v>
      </c>
      <c r="D6" s="6">
        <v>73.2</v>
      </c>
      <c r="E6" s="6">
        <f t="shared" si="0"/>
        <v>43.92</v>
      </c>
      <c r="F6" s="6">
        <v>86.01</v>
      </c>
      <c r="G6" s="7">
        <f t="shared" si="1"/>
        <v>34.404000000000003</v>
      </c>
      <c r="H6" s="7">
        <f t="shared" si="2"/>
        <v>78.324000000000012</v>
      </c>
    </row>
    <row r="7" spans="1:8">
      <c r="A7" s="6">
        <v>1</v>
      </c>
      <c r="B7" s="6" t="s">
        <v>7</v>
      </c>
      <c r="C7" s="6" t="s">
        <v>39</v>
      </c>
      <c r="D7" s="6">
        <v>69.099999999999994</v>
      </c>
      <c r="E7" s="6">
        <f t="shared" si="0"/>
        <v>41.459999999999994</v>
      </c>
      <c r="F7" s="6">
        <v>81.55</v>
      </c>
      <c r="G7" s="7">
        <f t="shared" si="1"/>
        <v>32.619999999999997</v>
      </c>
      <c r="H7" s="7">
        <f t="shared" si="2"/>
        <v>74.079999999999984</v>
      </c>
    </row>
    <row r="8" spans="1:8">
      <c r="A8" s="6">
        <v>2</v>
      </c>
      <c r="B8" s="6" t="s">
        <v>8</v>
      </c>
      <c r="C8" s="6" t="s">
        <v>39</v>
      </c>
      <c r="D8" s="6">
        <v>68.5</v>
      </c>
      <c r="E8" s="6">
        <f t="shared" si="0"/>
        <v>41.1</v>
      </c>
      <c r="F8" s="6">
        <v>88.83</v>
      </c>
      <c r="G8" s="7">
        <f t="shared" si="1"/>
        <v>35.532000000000004</v>
      </c>
      <c r="H8" s="7">
        <f t="shared" si="2"/>
        <v>76.632000000000005</v>
      </c>
    </row>
    <row r="9" spans="1:8">
      <c r="A9" s="6">
        <v>12</v>
      </c>
      <c r="B9" s="6" t="s">
        <v>9</v>
      </c>
      <c r="C9" s="6" t="s">
        <v>40</v>
      </c>
      <c r="D9" s="6">
        <v>75.3</v>
      </c>
      <c r="E9" s="6">
        <f t="shared" si="0"/>
        <v>45.18</v>
      </c>
      <c r="F9" s="6">
        <v>84.63</v>
      </c>
      <c r="G9" s="7">
        <f t="shared" si="1"/>
        <v>33.851999999999997</v>
      </c>
      <c r="H9" s="7">
        <f t="shared" si="2"/>
        <v>79.031999999999996</v>
      </c>
    </row>
    <row r="10" spans="1:8">
      <c r="A10" s="6">
        <v>11</v>
      </c>
      <c r="B10" s="6" t="s">
        <v>10</v>
      </c>
      <c r="C10" s="6" t="s">
        <v>40</v>
      </c>
      <c r="D10" s="6">
        <v>69.099999999999994</v>
      </c>
      <c r="E10" s="6">
        <f t="shared" si="0"/>
        <v>41.459999999999994</v>
      </c>
      <c r="F10" s="6">
        <v>77.78</v>
      </c>
      <c r="G10" s="7">
        <f t="shared" si="1"/>
        <v>31.112000000000002</v>
      </c>
      <c r="H10" s="7">
        <f t="shared" si="2"/>
        <v>72.572000000000003</v>
      </c>
    </row>
    <row r="11" spans="1:8">
      <c r="A11" s="6">
        <v>6</v>
      </c>
      <c r="B11" s="6" t="s">
        <v>11</v>
      </c>
      <c r="C11" s="6" t="s">
        <v>41</v>
      </c>
      <c r="D11" s="6">
        <v>70.400000000000006</v>
      </c>
      <c r="E11" s="6">
        <f t="shared" si="0"/>
        <v>42.24</v>
      </c>
      <c r="F11" s="6">
        <v>91.31</v>
      </c>
      <c r="G11" s="7">
        <f t="shared" si="1"/>
        <v>36.524000000000001</v>
      </c>
      <c r="H11" s="7">
        <f t="shared" si="2"/>
        <v>78.76400000000001</v>
      </c>
    </row>
    <row r="12" spans="1:8">
      <c r="A12" s="6">
        <v>5</v>
      </c>
      <c r="B12" s="6" t="s">
        <v>12</v>
      </c>
      <c r="C12" s="6" t="s">
        <v>41</v>
      </c>
      <c r="D12" s="6">
        <v>62.6</v>
      </c>
      <c r="E12" s="6">
        <f t="shared" si="0"/>
        <v>37.56</v>
      </c>
      <c r="F12" s="6">
        <v>88.88</v>
      </c>
      <c r="G12" s="7">
        <f t="shared" si="1"/>
        <v>35.552</v>
      </c>
      <c r="H12" s="7">
        <f t="shared" si="2"/>
        <v>73.111999999999995</v>
      </c>
    </row>
    <row r="13" spans="1:8">
      <c r="A13" s="6">
        <v>7</v>
      </c>
      <c r="B13" s="6" t="s">
        <v>13</v>
      </c>
      <c r="C13" s="6" t="s">
        <v>42</v>
      </c>
      <c r="D13" s="6">
        <v>80.2</v>
      </c>
      <c r="E13" s="6">
        <f t="shared" si="0"/>
        <v>48.12</v>
      </c>
      <c r="F13" s="6">
        <v>79.27</v>
      </c>
      <c r="G13" s="7">
        <f t="shared" si="1"/>
        <v>31.707999999999998</v>
      </c>
      <c r="H13" s="7">
        <f t="shared" si="2"/>
        <v>79.828000000000003</v>
      </c>
    </row>
    <row r="14" spans="1:8">
      <c r="A14" s="6">
        <v>8</v>
      </c>
      <c r="B14" s="6" t="s">
        <v>14</v>
      </c>
      <c r="C14" s="6" t="s">
        <v>42</v>
      </c>
      <c r="D14" s="6">
        <v>76.8</v>
      </c>
      <c r="E14" s="6">
        <f t="shared" si="0"/>
        <v>46.08</v>
      </c>
      <c r="F14" s="6">
        <v>89.06</v>
      </c>
      <c r="G14" s="7">
        <f t="shared" si="1"/>
        <v>35.624000000000002</v>
      </c>
      <c r="H14" s="7">
        <f t="shared" si="2"/>
        <v>81.704000000000008</v>
      </c>
    </row>
    <row r="15" spans="1:8" s="4" customFormat="1">
      <c r="A15" s="8">
        <v>19</v>
      </c>
      <c r="B15" s="6" t="s">
        <v>18</v>
      </c>
      <c r="C15" s="8" t="s">
        <v>43</v>
      </c>
      <c r="D15" s="6">
        <v>72</v>
      </c>
      <c r="E15" s="6">
        <f t="shared" si="0"/>
        <v>43.199999999999996</v>
      </c>
      <c r="F15" s="6">
        <v>84.23</v>
      </c>
      <c r="G15" s="7">
        <f t="shared" si="1"/>
        <v>33.692</v>
      </c>
      <c r="H15" s="7">
        <f t="shared" si="2"/>
        <v>76.891999999999996</v>
      </c>
    </row>
    <row r="16" spans="1:8" s="4" customFormat="1">
      <c r="A16" s="6">
        <v>5</v>
      </c>
      <c r="B16" s="6" t="s">
        <v>19</v>
      </c>
      <c r="C16" s="8" t="s">
        <v>43</v>
      </c>
      <c r="D16" s="6">
        <v>72</v>
      </c>
      <c r="E16" s="6">
        <f t="shared" si="0"/>
        <v>43.199999999999996</v>
      </c>
      <c r="F16" s="6">
        <v>86.69</v>
      </c>
      <c r="G16" s="7">
        <f t="shared" si="1"/>
        <v>34.676000000000002</v>
      </c>
      <c r="H16" s="7">
        <f t="shared" si="2"/>
        <v>77.876000000000005</v>
      </c>
    </row>
    <row r="17" spans="1:9" s="4" customFormat="1">
      <c r="A17" s="6">
        <v>6</v>
      </c>
      <c r="B17" s="6" t="s">
        <v>20</v>
      </c>
      <c r="C17" s="8" t="s">
        <v>43</v>
      </c>
      <c r="D17" s="6">
        <v>70</v>
      </c>
      <c r="E17" s="6">
        <f t="shared" si="0"/>
        <v>42</v>
      </c>
      <c r="F17" s="6">
        <v>81.81</v>
      </c>
      <c r="G17" s="7">
        <f t="shared" si="1"/>
        <v>32.724000000000004</v>
      </c>
      <c r="H17" s="7">
        <f t="shared" si="2"/>
        <v>74.724000000000004</v>
      </c>
    </row>
    <row r="18" spans="1:9" s="4" customFormat="1">
      <c r="A18" s="6">
        <v>18</v>
      </c>
      <c r="B18" s="6" t="s">
        <v>21</v>
      </c>
      <c r="C18" s="8" t="s">
        <v>43</v>
      </c>
      <c r="D18" s="9">
        <v>69</v>
      </c>
      <c r="E18" s="6">
        <f t="shared" si="0"/>
        <v>41.4</v>
      </c>
      <c r="F18" s="6">
        <v>79.94</v>
      </c>
      <c r="G18" s="7">
        <f t="shared" si="1"/>
        <v>31.975999999999999</v>
      </c>
      <c r="H18" s="7">
        <f t="shared" si="2"/>
        <v>73.376000000000005</v>
      </c>
    </row>
    <row r="19" spans="1:9" s="4" customFormat="1">
      <c r="A19" s="6">
        <v>11</v>
      </c>
      <c r="B19" s="6" t="s">
        <v>22</v>
      </c>
      <c r="C19" s="8" t="s">
        <v>43</v>
      </c>
      <c r="D19" s="9">
        <v>67.5</v>
      </c>
      <c r="E19" s="6">
        <f t="shared" si="0"/>
        <v>40.5</v>
      </c>
      <c r="F19" s="6">
        <v>87.45</v>
      </c>
      <c r="G19" s="7">
        <f t="shared" si="1"/>
        <v>34.980000000000004</v>
      </c>
      <c r="H19" s="7">
        <f t="shared" si="2"/>
        <v>75.48</v>
      </c>
    </row>
    <row r="20" spans="1:9" s="4" customFormat="1">
      <c r="A20" s="6">
        <v>12</v>
      </c>
      <c r="B20" s="6" t="s">
        <v>23</v>
      </c>
      <c r="C20" s="8" t="s">
        <v>43</v>
      </c>
      <c r="D20" s="9">
        <v>67</v>
      </c>
      <c r="E20" s="6">
        <f t="shared" si="0"/>
        <v>40.199999999999996</v>
      </c>
      <c r="F20" s="6">
        <v>76.16</v>
      </c>
      <c r="G20" s="7">
        <f t="shared" si="1"/>
        <v>30.463999999999999</v>
      </c>
      <c r="H20" s="7">
        <f t="shared" si="2"/>
        <v>70.663999999999987</v>
      </c>
    </row>
    <row r="21" spans="1:9">
      <c r="A21" s="6">
        <v>2</v>
      </c>
      <c r="B21" s="6" t="s">
        <v>24</v>
      </c>
      <c r="C21" s="8" t="s">
        <v>43</v>
      </c>
      <c r="D21" s="9">
        <v>64</v>
      </c>
      <c r="E21" s="6">
        <f t="shared" si="0"/>
        <v>38.4</v>
      </c>
      <c r="F21" s="6">
        <v>75.13</v>
      </c>
      <c r="G21" s="7">
        <f t="shared" si="1"/>
        <v>30.052</v>
      </c>
      <c r="H21" s="7">
        <f t="shared" si="2"/>
        <v>68.451999999999998</v>
      </c>
    </row>
    <row r="22" spans="1:9" s="4" customFormat="1">
      <c r="A22" s="6">
        <v>14</v>
      </c>
      <c r="B22" s="6" t="s">
        <v>25</v>
      </c>
      <c r="C22" s="8" t="s">
        <v>43</v>
      </c>
      <c r="D22" s="9">
        <v>63</v>
      </c>
      <c r="E22" s="6">
        <f t="shared" si="0"/>
        <v>37.799999999999997</v>
      </c>
      <c r="F22" s="6">
        <v>85.32</v>
      </c>
      <c r="G22" s="7">
        <f t="shared" si="1"/>
        <v>34.128</v>
      </c>
      <c r="H22" s="7">
        <f t="shared" si="2"/>
        <v>71.927999999999997</v>
      </c>
    </row>
    <row r="23" spans="1:9" s="4" customFormat="1">
      <c r="A23" s="6">
        <v>16</v>
      </c>
      <c r="B23" s="6" t="s">
        <v>26</v>
      </c>
      <c r="C23" s="8" t="s">
        <v>43</v>
      </c>
      <c r="D23" s="9">
        <v>63</v>
      </c>
      <c r="E23" s="6">
        <f t="shared" si="0"/>
        <v>37.799999999999997</v>
      </c>
      <c r="F23" s="6">
        <v>81.900000000000006</v>
      </c>
      <c r="G23" s="7">
        <f t="shared" si="1"/>
        <v>32.760000000000005</v>
      </c>
      <c r="H23" s="7">
        <f t="shared" si="2"/>
        <v>70.56</v>
      </c>
    </row>
    <row r="24" spans="1:9">
      <c r="A24" s="6">
        <v>17</v>
      </c>
      <c r="B24" s="6" t="s">
        <v>27</v>
      </c>
      <c r="C24" s="8" t="s">
        <v>43</v>
      </c>
      <c r="D24" s="9">
        <v>62.5</v>
      </c>
      <c r="E24" s="6">
        <f t="shared" si="0"/>
        <v>37.5</v>
      </c>
      <c r="F24" s="6">
        <v>81.540000000000006</v>
      </c>
      <c r="G24" s="7">
        <f t="shared" si="1"/>
        <v>32.616000000000007</v>
      </c>
      <c r="H24" s="7">
        <f t="shared" si="2"/>
        <v>70.116000000000014</v>
      </c>
    </row>
    <row r="25" spans="1:9" s="4" customFormat="1">
      <c r="A25" s="6">
        <v>9</v>
      </c>
      <c r="B25" s="6" t="s">
        <v>28</v>
      </c>
      <c r="C25" s="8" t="s">
        <v>43</v>
      </c>
      <c r="D25" s="9">
        <v>62</v>
      </c>
      <c r="E25" s="6">
        <f t="shared" si="0"/>
        <v>37.199999999999996</v>
      </c>
      <c r="F25" s="6">
        <v>82.97</v>
      </c>
      <c r="G25" s="7">
        <f t="shared" si="1"/>
        <v>33.188000000000002</v>
      </c>
      <c r="H25" s="7">
        <f t="shared" si="2"/>
        <v>70.388000000000005</v>
      </c>
    </row>
    <row r="26" spans="1:9">
      <c r="A26" s="6">
        <v>3</v>
      </c>
      <c r="B26" s="6" t="s">
        <v>29</v>
      </c>
      <c r="C26" s="8" t="s">
        <v>43</v>
      </c>
      <c r="D26" s="9">
        <v>62</v>
      </c>
      <c r="E26" s="6">
        <f t="shared" si="0"/>
        <v>37.199999999999996</v>
      </c>
      <c r="F26" s="6">
        <v>76.84</v>
      </c>
      <c r="G26" s="7">
        <f t="shared" si="1"/>
        <v>30.736000000000004</v>
      </c>
      <c r="H26" s="7">
        <f t="shared" si="2"/>
        <v>67.936000000000007</v>
      </c>
    </row>
    <row r="27" spans="1:9">
      <c r="A27" s="6">
        <v>15</v>
      </c>
      <c r="B27" s="6" t="s">
        <v>30</v>
      </c>
      <c r="C27" s="8" t="s">
        <v>43</v>
      </c>
      <c r="D27" s="9">
        <v>62</v>
      </c>
      <c r="E27" s="6">
        <f t="shared" si="0"/>
        <v>37.199999999999996</v>
      </c>
      <c r="F27" s="6">
        <v>77.34</v>
      </c>
      <c r="G27" s="7">
        <f t="shared" si="1"/>
        <v>30.936000000000003</v>
      </c>
      <c r="H27" s="7">
        <f t="shared" si="2"/>
        <v>68.135999999999996</v>
      </c>
    </row>
    <row r="28" spans="1:9">
      <c r="A28" s="6">
        <v>20</v>
      </c>
      <c r="B28" s="6" t="s">
        <v>31</v>
      </c>
      <c r="C28" s="8" t="s">
        <v>43</v>
      </c>
      <c r="D28" s="9">
        <v>62</v>
      </c>
      <c r="E28" s="6">
        <f t="shared" si="0"/>
        <v>37.199999999999996</v>
      </c>
      <c r="F28" s="6">
        <v>77.36</v>
      </c>
      <c r="G28" s="7">
        <f t="shared" si="1"/>
        <v>30.944000000000003</v>
      </c>
      <c r="H28" s="7">
        <f t="shared" si="2"/>
        <v>68.144000000000005</v>
      </c>
      <c r="I28">
        <v>1</v>
      </c>
    </row>
    <row r="29" spans="1:9">
      <c r="A29" s="6">
        <v>1</v>
      </c>
      <c r="B29" s="6" t="s">
        <v>32</v>
      </c>
      <c r="C29" s="8" t="s">
        <v>43</v>
      </c>
      <c r="D29" s="9">
        <v>61.5</v>
      </c>
      <c r="E29" s="6">
        <f t="shared" si="0"/>
        <v>36.9</v>
      </c>
      <c r="F29" s="6">
        <v>77.430000000000007</v>
      </c>
      <c r="G29" s="7">
        <f t="shared" si="1"/>
        <v>30.972000000000005</v>
      </c>
      <c r="H29" s="7">
        <f t="shared" si="2"/>
        <v>67.872</v>
      </c>
    </row>
    <row r="30" spans="1:9">
      <c r="A30" s="6">
        <v>7</v>
      </c>
      <c r="B30" s="6" t="s">
        <v>33</v>
      </c>
      <c r="C30" s="8" t="s">
        <v>43</v>
      </c>
      <c r="D30" s="9">
        <v>61</v>
      </c>
      <c r="E30" s="6">
        <f t="shared" si="0"/>
        <v>36.6</v>
      </c>
      <c r="F30" s="6">
        <v>79.069999999999993</v>
      </c>
      <c r="G30" s="7">
        <f t="shared" si="1"/>
        <v>31.628</v>
      </c>
      <c r="H30" s="7">
        <f t="shared" si="2"/>
        <v>68.228000000000009</v>
      </c>
    </row>
    <row r="31" spans="1:9">
      <c r="A31" s="6">
        <v>13</v>
      </c>
      <c r="B31" s="6" t="s">
        <v>34</v>
      </c>
      <c r="C31" s="8" t="s">
        <v>43</v>
      </c>
      <c r="D31" s="9">
        <v>60.5</v>
      </c>
      <c r="E31" s="6">
        <f t="shared" si="0"/>
        <v>36.299999999999997</v>
      </c>
      <c r="F31" s="6">
        <v>76.02</v>
      </c>
      <c r="G31" s="7">
        <f t="shared" si="1"/>
        <v>30.408000000000001</v>
      </c>
      <c r="H31" s="7">
        <f t="shared" si="2"/>
        <v>66.707999999999998</v>
      </c>
    </row>
    <row r="32" spans="1:9" s="4" customFormat="1">
      <c r="A32" s="6">
        <v>8</v>
      </c>
      <c r="B32" s="6" t="s">
        <v>35</v>
      </c>
      <c r="C32" s="8" t="s">
        <v>43</v>
      </c>
      <c r="D32" s="9">
        <v>60.5</v>
      </c>
      <c r="E32" s="6">
        <f t="shared" si="0"/>
        <v>36.299999999999997</v>
      </c>
      <c r="F32" s="6">
        <v>86.28</v>
      </c>
      <c r="G32" s="7">
        <f t="shared" si="1"/>
        <v>34.512</v>
      </c>
      <c r="H32" s="7">
        <f t="shared" si="2"/>
        <v>70.811999999999998</v>
      </c>
    </row>
    <row r="33" spans="1:8">
      <c r="A33" s="6">
        <v>4</v>
      </c>
      <c r="B33" s="6" t="s">
        <v>36</v>
      </c>
      <c r="C33" s="8" t="s">
        <v>43</v>
      </c>
      <c r="D33" s="9">
        <v>59</v>
      </c>
      <c r="E33" s="6">
        <f t="shared" si="0"/>
        <v>35.4</v>
      </c>
      <c r="F33" s="6">
        <v>77.98</v>
      </c>
      <c r="G33" s="6">
        <f t="shared" si="1"/>
        <v>31.192000000000004</v>
      </c>
      <c r="H33" s="7">
        <f t="shared" si="2"/>
        <v>66.591999999999999</v>
      </c>
    </row>
    <row r="34" spans="1:8">
      <c r="A34" s="6">
        <v>10</v>
      </c>
      <c r="B34" s="6" t="s">
        <v>37</v>
      </c>
      <c r="C34" s="8" t="s">
        <v>43</v>
      </c>
      <c r="D34" s="9">
        <v>59</v>
      </c>
      <c r="E34" s="6">
        <f t="shared" si="0"/>
        <v>35.4</v>
      </c>
      <c r="F34" s="6" t="s">
        <v>45</v>
      </c>
      <c r="G34" s="6" t="s">
        <v>45</v>
      </c>
      <c r="H34" s="7">
        <v>35.4</v>
      </c>
    </row>
    <row r="35" spans="1:8">
      <c r="A35" s="1"/>
      <c r="B35" s="1"/>
      <c r="C35" s="1"/>
      <c r="D35" s="1"/>
      <c r="E35" s="1"/>
      <c r="F35" s="1"/>
      <c r="G35" s="1"/>
      <c r="H35" s="1"/>
    </row>
    <row r="36" spans="1:8">
      <c r="A36" s="1"/>
      <c r="B36" s="1"/>
      <c r="C36" s="1"/>
      <c r="D36" s="1"/>
      <c r="E36" s="1"/>
      <c r="F36" s="1"/>
      <c r="G36" s="1"/>
      <c r="H36" s="1"/>
    </row>
  </sheetData>
  <mergeCells count="1">
    <mergeCell ref="A1:H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windows7</cp:lastModifiedBy>
  <cp:lastPrinted>2019-08-02T08:31:36Z</cp:lastPrinted>
  <dcterms:created xsi:type="dcterms:W3CDTF">2019-08-02T04:57:46Z</dcterms:created>
  <dcterms:modified xsi:type="dcterms:W3CDTF">2019-08-02T09:23:31Z</dcterms:modified>
</cp:coreProperties>
</file>