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成绩" sheetId="1" r:id="rId1"/>
  </sheets>
  <definedNames>
    <definedName name="_xlnm.Print_Titles" localSheetId="0">'成绩'!$2:$3</definedName>
    <definedName name="_xlnm._FilterDatabase" localSheetId="0" hidden="1">'成绩'!$A$3:$M$47</definedName>
  </definedNames>
  <calcPr fullCalcOnLoad="1"/>
</workbook>
</file>

<file path=xl/sharedStrings.xml><?xml version="1.0" encoding="utf-8"?>
<sst xmlns="http://schemas.openxmlformats.org/spreadsheetml/2006/main" count="235" uniqueCount="114">
  <si>
    <t>2019年特岗教师总成绩</t>
  </si>
  <si>
    <t>序号</t>
  </si>
  <si>
    <t>身份证号</t>
  </si>
  <si>
    <t>姓名</t>
  </si>
  <si>
    <t>性别</t>
  </si>
  <si>
    <t>层次</t>
  </si>
  <si>
    <t>申报学科</t>
  </si>
  <si>
    <t>笔试成绩</t>
  </si>
  <si>
    <t>政策加分</t>
  </si>
  <si>
    <t>笔试
总分</t>
  </si>
  <si>
    <t>笔试总分折合分</t>
  </si>
  <si>
    <t>面试
成绩</t>
  </si>
  <si>
    <t>面试成绩
折合分</t>
  </si>
  <si>
    <t>总成绩</t>
  </si>
  <si>
    <t>231121199106292024</t>
  </si>
  <si>
    <t>刘雪晶</t>
  </si>
  <si>
    <t>女</t>
  </si>
  <si>
    <t>初中</t>
  </si>
  <si>
    <t>思想品德</t>
  </si>
  <si>
    <t>231121199406075523</t>
  </si>
  <si>
    <t>韩晓雪</t>
  </si>
  <si>
    <t>语文</t>
  </si>
  <si>
    <t>231121199209285521</t>
  </si>
  <si>
    <t>姚媛媛</t>
  </si>
  <si>
    <t>231121199709190326</t>
  </si>
  <si>
    <t>许婷</t>
  </si>
  <si>
    <t>230281199410143024</t>
  </si>
  <si>
    <t>刘铁秋</t>
  </si>
  <si>
    <t>231102199411092222</t>
  </si>
  <si>
    <t>关嘉淼</t>
  </si>
  <si>
    <t>23112119950226552X</t>
  </si>
  <si>
    <t>张梦洪</t>
  </si>
  <si>
    <t>23112119921202412X</t>
  </si>
  <si>
    <t>蔡晶晶</t>
  </si>
  <si>
    <t>数学</t>
  </si>
  <si>
    <t>23112119970515052X</t>
  </si>
  <si>
    <t>闫旭晨</t>
  </si>
  <si>
    <t>230281199612142820</t>
  </si>
  <si>
    <t>李世琴</t>
  </si>
  <si>
    <t>231121199201251511</t>
  </si>
  <si>
    <t>班鸿鹏</t>
  </si>
  <si>
    <t>男</t>
  </si>
  <si>
    <t>230123199301040449</t>
  </si>
  <si>
    <t>郭爽</t>
  </si>
  <si>
    <t>英语</t>
  </si>
  <si>
    <t>231102199201280647</t>
  </si>
  <si>
    <t>崔妍娇</t>
  </si>
  <si>
    <t>231102199405250482</t>
  </si>
  <si>
    <t>肖宇</t>
  </si>
  <si>
    <t>231121199410230629</t>
  </si>
  <si>
    <t>钱晓爽</t>
  </si>
  <si>
    <t>231121199402280028</t>
  </si>
  <si>
    <t>王丹丹</t>
  </si>
  <si>
    <t>152201199611060625</t>
  </si>
  <si>
    <t>安瑞</t>
  </si>
  <si>
    <t>231121199312040020</t>
  </si>
  <si>
    <t>王可欣</t>
  </si>
  <si>
    <t>230521199106231927</t>
  </si>
  <si>
    <t>周赈洪</t>
  </si>
  <si>
    <t>231102199203242222</t>
  </si>
  <si>
    <t>王立丽</t>
  </si>
  <si>
    <t>231121199612031724</t>
  </si>
  <si>
    <t>焦明月</t>
  </si>
  <si>
    <t>230206199007170743</t>
  </si>
  <si>
    <t>柴谨超</t>
  </si>
  <si>
    <t>231102199302262229</t>
  </si>
  <si>
    <t>孙洪曼</t>
  </si>
  <si>
    <t>面试缺考</t>
  </si>
  <si>
    <t>231121199202293721</t>
  </si>
  <si>
    <t>李婷婷</t>
  </si>
  <si>
    <t>物理</t>
  </si>
  <si>
    <t>23112119910810412X</t>
  </si>
  <si>
    <t>孙雅敏</t>
  </si>
  <si>
    <t>生物</t>
  </si>
  <si>
    <t>231102199305250012</t>
  </si>
  <si>
    <t>郭胜钊</t>
  </si>
  <si>
    <t>231121199609231522</t>
  </si>
  <si>
    <t>侯金秋</t>
  </si>
  <si>
    <t>小学</t>
  </si>
  <si>
    <t>231121199309245543</t>
  </si>
  <si>
    <t>唐琪</t>
  </si>
  <si>
    <t>231121199403141249</t>
  </si>
  <si>
    <t>郭楚楚</t>
  </si>
  <si>
    <t>231121199402102328</t>
  </si>
  <si>
    <t>庄姗姗</t>
  </si>
  <si>
    <t>231121199109200623</t>
  </si>
  <si>
    <t>柴莹</t>
  </si>
  <si>
    <t>23110219930717202X</t>
  </si>
  <si>
    <t>隋国菲</t>
  </si>
  <si>
    <t>232601199103282325</t>
  </si>
  <si>
    <t>王欣</t>
  </si>
  <si>
    <t>231121199003284320</t>
  </si>
  <si>
    <t>林丽</t>
  </si>
  <si>
    <t>230902199512152127</t>
  </si>
  <si>
    <t>陈佳慧</t>
  </si>
  <si>
    <t>231121199009168021</t>
  </si>
  <si>
    <t>赵颖慧</t>
  </si>
  <si>
    <t>231121199608280525</t>
  </si>
  <si>
    <t>李娇</t>
  </si>
  <si>
    <t>231121199511105325</t>
  </si>
  <si>
    <t>宋双</t>
  </si>
  <si>
    <t>231121199408052720</t>
  </si>
  <si>
    <t>张蕊</t>
  </si>
  <si>
    <t>231121199602013725</t>
  </si>
  <si>
    <t>王雪</t>
  </si>
  <si>
    <t>231121199706020129</t>
  </si>
  <si>
    <t>张月</t>
  </si>
  <si>
    <t>231121199409240328</t>
  </si>
  <si>
    <t>李思语</t>
  </si>
  <si>
    <t>231121199510231725</t>
  </si>
  <si>
    <t>郭月</t>
  </si>
  <si>
    <t>音乐</t>
  </si>
  <si>
    <t>231121199702081215</t>
  </si>
  <si>
    <t>刘传利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</si>
</sst>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b/>
      <sz val="8"/>
      <color indexed="8"/>
      <name val="Arial"/>
      <family val="2"/>
    </font>
    <font>
      <b/>
      <sz val="8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130" zoomScaleSheetLayoutView="130" workbookViewId="0" topLeftCell="A1">
      <selection activeCell="J28" sqref="J28"/>
    </sheetView>
  </sheetViews>
  <sheetFormatPr defaultColWidth="9.140625" defaultRowHeight="12.75"/>
  <cols>
    <col min="1" max="1" width="3.7109375" style="0" customWidth="1"/>
    <col min="2" max="2" width="16.00390625" style="0" customWidth="1"/>
    <col min="3" max="3" width="6.28125" style="0" customWidth="1"/>
    <col min="4" max="5" width="4.00390625" style="0" customWidth="1"/>
    <col min="6" max="6" width="7.140625" style="0" customWidth="1"/>
    <col min="7" max="7" width="6.7109375" style="0" customWidth="1"/>
    <col min="8" max="8" width="6.28125" style="0" customWidth="1"/>
    <col min="9" max="9" width="5.421875" style="0" customWidth="1"/>
    <col min="10" max="10" width="7.28125" style="0" customWidth="1"/>
    <col min="11" max="11" width="4.8515625" style="0" customWidth="1"/>
    <col min="12" max="13" width="8.7109375" style="0" customWidth="1"/>
  </cols>
  <sheetData>
    <row r="1" spans="1:13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9.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9"/>
      <c r="K3" s="10"/>
      <c r="L3" s="10"/>
      <c r="M3" s="9"/>
    </row>
    <row r="4" spans="1:13" ht="19.5" customHeight="1">
      <c r="A4" s="6">
        <v>1</v>
      </c>
      <c r="B4" s="7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>
        <v>86</v>
      </c>
      <c r="H4" s="6">
        <v>10</v>
      </c>
      <c r="I4" s="6">
        <v>96</v>
      </c>
      <c r="J4" s="6">
        <f>I4*50%</f>
        <v>48</v>
      </c>
      <c r="K4" s="6">
        <v>89.2</v>
      </c>
      <c r="L4" s="6">
        <f>K4*50%</f>
        <v>44.6</v>
      </c>
      <c r="M4" s="6">
        <f>J4+L4</f>
        <v>92.6</v>
      </c>
    </row>
    <row r="5" spans="1:13" ht="19.5" customHeight="1">
      <c r="A5" s="6">
        <v>2</v>
      </c>
      <c r="B5" s="7" t="s">
        <v>19</v>
      </c>
      <c r="C5" s="6" t="s">
        <v>20</v>
      </c>
      <c r="D5" s="6" t="s">
        <v>16</v>
      </c>
      <c r="E5" s="6" t="s">
        <v>17</v>
      </c>
      <c r="F5" s="6" t="s">
        <v>21</v>
      </c>
      <c r="G5" s="6">
        <v>124.5</v>
      </c>
      <c r="H5" s="6">
        <v>10</v>
      </c>
      <c r="I5" s="6">
        <v>134.5</v>
      </c>
      <c r="J5" s="6">
        <f aca="true" t="shared" si="0" ref="J5:J47">I5*50%</f>
        <v>67.25</v>
      </c>
      <c r="K5" s="6">
        <v>88.4</v>
      </c>
      <c r="L5" s="6">
        <f aca="true" t="shared" si="1" ref="L5:L47">K5*50%</f>
        <v>44.2</v>
      </c>
      <c r="M5" s="6">
        <f aca="true" t="shared" si="2" ref="M5:M47">J5+L5</f>
        <v>111.45</v>
      </c>
    </row>
    <row r="6" spans="1:13" ht="19.5" customHeight="1">
      <c r="A6" s="6">
        <v>3</v>
      </c>
      <c r="B6" s="7" t="s">
        <v>22</v>
      </c>
      <c r="C6" s="6" t="s">
        <v>23</v>
      </c>
      <c r="D6" s="6" t="s">
        <v>16</v>
      </c>
      <c r="E6" s="6" t="s">
        <v>17</v>
      </c>
      <c r="F6" s="6" t="s">
        <v>21</v>
      </c>
      <c r="G6" s="6">
        <v>118.5</v>
      </c>
      <c r="H6" s="6">
        <v>10</v>
      </c>
      <c r="I6" s="6">
        <v>128.5</v>
      </c>
      <c r="J6" s="6">
        <f t="shared" si="0"/>
        <v>64.25</v>
      </c>
      <c r="K6" s="6">
        <v>86.8</v>
      </c>
      <c r="L6" s="6">
        <f t="shared" si="1"/>
        <v>43.4</v>
      </c>
      <c r="M6" s="6">
        <f t="shared" si="2"/>
        <v>107.65</v>
      </c>
    </row>
    <row r="7" spans="1:13" ht="19.5" customHeight="1">
      <c r="A7" s="6">
        <v>4</v>
      </c>
      <c r="B7" s="7" t="s">
        <v>24</v>
      </c>
      <c r="C7" s="6" t="s">
        <v>25</v>
      </c>
      <c r="D7" s="6" t="s">
        <v>16</v>
      </c>
      <c r="E7" s="6" t="s">
        <v>17</v>
      </c>
      <c r="F7" s="6" t="s">
        <v>21</v>
      </c>
      <c r="G7" s="6">
        <v>103.5</v>
      </c>
      <c r="H7" s="6">
        <v>10</v>
      </c>
      <c r="I7" s="6">
        <v>113.5</v>
      </c>
      <c r="J7" s="6">
        <f t="shared" si="0"/>
        <v>56.75</v>
      </c>
      <c r="K7" s="6">
        <v>89.6</v>
      </c>
      <c r="L7" s="6">
        <f t="shared" si="1"/>
        <v>44.8</v>
      </c>
      <c r="M7" s="6">
        <f t="shared" si="2"/>
        <v>101.55</v>
      </c>
    </row>
    <row r="8" spans="1:13" ht="19.5" customHeight="1">
      <c r="A8" s="6">
        <v>5</v>
      </c>
      <c r="B8" s="7" t="s">
        <v>26</v>
      </c>
      <c r="C8" s="6" t="s">
        <v>27</v>
      </c>
      <c r="D8" s="6" t="s">
        <v>16</v>
      </c>
      <c r="E8" s="6" t="s">
        <v>17</v>
      </c>
      <c r="F8" s="6" t="s">
        <v>21</v>
      </c>
      <c r="G8" s="6">
        <v>97.5</v>
      </c>
      <c r="H8" s="6">
        <v>10</v>
      </c>
      <c r="I8" s="6">
        <v>107.5</v>
      </c>
      <c r="J8" s="6">
        <f t="shared" si="0"/>
        <v>53.75</v>
      </c>
      <c r="K8" s="6">
        <v>86.4</v>
      </c>
      <c r="L8" s="6">
        <f t="shared" si="1"/>
        <v>43.2</v>
      </c>
      <c r="M8" s="6">
        <f t="shared" si="2"/>
        <v>96.95</v>
      </c>
    </row>
    <row r="9" spans="1:13" ht="19.5" customHeight="1">
      <c r="A9" s="6">
        <v>6</v>
      </c>
      <c r="B9" s="7" t="s">
        <v>28</v>
      </c>
      <c r="C9" s="6" t="s">
        <v>29</v>
      </c>
      <c r="D9" s="6" t="s">
        <v>16</v>
      </c>
      <c r="E9" s="6" t="s">
        <v>17</v>
      </c>
      <c r="F9" s="6" t="s">
        <v>21</v>
      </c>
      <c r="G9" s="6">
        <v>104</v>
      </c>
      <c r="H9" s="6">
        <v>2</v>
      </c>
      <c r="I9" s="6">
        <v>106</v>
      </c>
      <c r="J9" s="6">
        <f t="shared" si="0"/>
        <v>53</v>
      </c>
      <c r="K9" s="6">
        <v>84.2</v>
      </c>
      <c r="L9" s="6">
        <f t="shared" si="1"/>
        <v>42.1</v>
      </c>
      <c r="M9" s="6">
        <f t="shared" si="2"/>
        <v>95.1</v>
      </c>
    </row>
    <row r="10" spans="1:13" ht="19.5" customHeight="1">
      <c r="A10" s="6">
        <v>7</v>
      </c>
      <c r="B10" s="7" t="s">
        <v>30</v>
      </c>
      <c r="C10" s="6" t="s">
        <v>31</v>
      </c>
      <c r="D10" s="6" t="s">
        <v>16</v>
      </c>
      <c r="E10" s="6" t="s">
        <v>17</v>
      </c>
      <c r="F10" s="6" t="s">
        <v>21</v>
      </c>
      <c r="G10" s="6">
        <v>81</v>
      </c>
      <c r="H10" s="6">
        <v>10</v>
      </c>
      <c r="I10" s="6">
        <v>91</v>
      </c>
      <c r="J10" s="6">
        <f t="shared" si="0"/>
        <v>45.5</v>
      </c>
      <c r="K10" s="6">
        <v>82.4</v>
      </c>
      <c r="L10" s="6">
        <f t="shared" si="1"/>
        <v>41.2</v>
      </c>
      <c r="M10" s="6">
        <f t="shared" si="2"/>
        <v>86.7</v>
      </c>
    </row>
    <row r="11" spans="1:13" ht="19.5" customHeight="1">
      <c r="A11" s="6">
        <v>8</v>
      </c>
      <c r="B11" s="7" t="s">
        <v>32</v>
      </c>
      <c r="C11" s="6" t="s">
        <v>33</v>
      </c>
      <c r="D11" s="6" t="s">
        <v>16</v>
      </c>
      <c r="E11" s="6" t="s">
        <v>17</v>
      </c>
      <c r="F11" s="6" t="s">
        <v>34</v>
      </c>
      <c r="G11" s="6">
        <v>131.5</v>
      </c>
      <c r="H11" s="6">
        <v>10</v>
      </c>
      <c r="I11" s="6">
        <v>141.5</v>
      </c>
      <c r="J11" s="6">
        <f t="shared" si="0"/>
        <v>70.75</v>
      </c>
      <c r="K11" s="6">
        <v>90.4</v>
      </c>
      <c r="L11" s="6">
        <f t="shared" si="1"/>
        <v>45.2</v>
      </c>
      <c r="M11" s="6">
        <f t="shared" si="2"/>
        <v>115.95</v>
      </c>
    </row>
    <row r="12" spans="1:13" ht="19.5" customHeight="1">
      <c r="A12" s="6">
        <v>9</v>
      </c>
      <c r="B12" s="7" t="s">
        <v>35</v>
      </c>
      <c r="C12" s="6" t="s">
        <v>36</v>
      </c>
      <c r="D12" s="6" t="s">
        <v>16</v>
      </c>
      <c r="E12" s="6" t="s">
        <v>17</v>
      </c>
      <c r="F12" s="6" t="s">
        <v>34</v>
      </c>
      <c r="G12" s="6">
        <v>117</v>
      </c>
      <c r="H12" s="6">
        <v>10</v>
      </c>
      <c r="I12" s="6">
        <v>127</v>
      </c>
      <c r="J12" s="6">
        <f t="shared" si="0"/>
        <v>63.5</v>
      </c>
      <c r="K12" s="6">
        <v>87.8</v>
      </c>
      <c r="L12" s="6">
        <f t="shared" si="1"/>
        <v>43.9</v>
      </c>
      <c r="M12" s="6">
        <f t="shared" si="2"/>
        <v>107.4</v>
      </c>
    </row>
    <row r="13" spans="1:13" ht="19.5" customHeight="1">
      <c r="A13" s="6">
        <v>10</v>
      </c>
      <c r="B13" s="7" t="s">
        <v>37</v>
      </c>
      <c r="C13" s="6" t="s">
        <v>38</v>
      </c>
      <c r="D13" s="6" t="s">
        <v>16</v>
      </c>
      <c r="E13" s="6" t="s">
        <v>17</v>
      </c>
      <c r="F13" s="6" t="s">
        <v>34</v>
      </c>
      <c r="G13" s="6">
        <v>110</v>
      </c>
      <c r="H13" s="6">
        <v>10</v>
      </c>
      <c r="I13" s="6">
        <v>120</v>
      </c>
      <c r="J13" s="6">
        <f t="shared" si="0"/>
        <v>60</v>
      </c>
      <c r="K13" s="6">
        <v>86</v>
      </c>
      <c r="L13" s="6">
        <f t="shared" si="1"/>
        <v>43</v>
      </c>
      <c r="M13" s="6">
        <f t="shared" si="2"/>
        <v>103</v>
      </c>
    </row>
    <row r="14" spans="1:13" ht="19.5" customHeight="1">
      <c r="A14" s="6">
        <v>11</v>
      </c>
      <c r="B14" s="7" t="s">
        <v>39</v>
      </c>
      <c r="C14" s="6" t="s">
        <v>40</v>
      </c>
      <c r="D14" s="6" t="s">
        <v>41</v>
      </c>
      <c r="E14" s="6" t="s">
        <v>17</v>
      </c>
      <c r="F14" s="6" t="s">
        <v>34</v>
      </c>
      <c r="G14" s="6">
        <v>94.5</v>
      </c>
      <c r="H14" s="6">
        <v>10</v>
      </c>
      <c r="I14" s="6">
        <v>104.5</v>
      </c>
      <c r="J14" s="6">
        <f t="shared" si="0"/>
        <v>52.25</v>
      </c>
      <c r="K14" s="6">
        <v>85.4</v>
      </c>
      <c r="L14" s="6">
        <f t="shared" si="1"/>
        <v>42.7</v>
      </c>
      <c r="M14" s="6">
        <f t="shared" si="2"/>
        <v>94.95</v>
      </c>
    </row>
    <row r="15" spans="1:13" ht="19.5" customHeight="1">
      <c r="A15" s="6">
        <v>12</v>
      </c>
      <c r="B15" s="7" t="s">
        <v>42</v>
      </c>
      <c r="C15" s="6" t="s">
        <v>43</v>
      </c>
      <c r="D15" s="6" t="s">
        <v>16</v>
      </c>
      <c r="E15" s="6" t="s">
        <v>17</v>
      </c>
      <c r="F15" s="6" t="s">
        <v>44</v>
      </c>
      <c r="G15" s="6">
        <v>139</v>
      </c>
      <c r="H15" s="6">
        <v>5</v>
      </c>
      <c r="I15" s="6">
        <v>144</v>
      </c>
      <c r="J15" s="6">
        <f t="shared" si="0"/>
        <v>72</v>
      </c>
      <c r="K15" s="6">
        <v>89.4</v>
      </c>
      <c r="L15" s="6">
        <f t="shared" si="1"/>
        <v>44.7</v>
      </c>
      <c r="M15" s="6">
        <f t="shared" si="2"/>
        <v>116.7</v>
      </c>
    </row>
    <row r="16" spans="1:13" ht="19.5" customHeight="1">
      <c r="A16" s="6">
        <v>13</v>
      </c>
      <c r="B16" s="7" t="s">
        <v>45</v>
      </c>
      <c r="C16" s="6" t="s">
        <v>46</v>
      </c>
      <c r="D16" s="6" t="s">
        <v>16</v>
      </c>
      <c r="E16" s="6" t="s">
        <v>17</v>
      </c>
      <c r="F16" s="6" t="s">
        <v>44</v>
      </c>
      <c r="G16" s="6">
        <v>134.5</v>
      </c>
      <c r="H16" s="6">
        <v>0</v>
      </c>
      <c r="I16" s="6">
        <v>134.5</v>
      </c>
      <c r="J16" s="6">
        <f t="shared" si="0"/>
        <v>67.25</v>
      </c>
      <c r="K16" s="6">
        <v>91</v>
      </c>
      <c r="L16" s="6">
        <f t="shared" si="1"/>
        <v>45.5</v>
      </c>
      <c r="M16" s="6">
        <f t="shared" si="2"/>
        <v>112.75</v>
      </c>
    </row>
    <row r="17" spans="1:13" ht="19.5" customHeight="1">
      <c r="A17" s="6">
        <v>14</v>
      </c>
      <c r="B17" s="7" t="s">
        <v>47</v>
      </c>
      <c r="C17" s="6" t="s">
        <v>48</v>
      </c>
      <c r="D17" s="6" t="s">
        <v>16</v>
      </c>
      <c r="E17" s="6" t="s">
        <v>17</v>
      </c>
      <c r="F17" s="6" t="s">
        <v>44</v>
      </c>
      <c r="G17" s="6">
        <v>124.5</v>
      </c>
      <c r="H17" s="6">
        <v>5</v>
      </c>
      <c r="I17" s="6">
        <v>129.5</v>
      </c>
      <c r="J17" s="6">
        <f t="shared" si="0"/>
        <v>64.75</v>
      </c>
      <c r="K17" s="6">
        <v>87.6</v>
      </c>
      <c r="L17" s="6">
        <f t="shared" si="1"/>
        <v>43.8</v>
      </c>
      <c r="M17" s="6">
        <f t="shared" si="2"/>
        <v>108.55</v>
      </c>
    </row>
    <row r="18" spans="1:13" ht="19.5" customHeight="1">
      <c r="A18" s="6">
        <v>15</v>
      </c>
      <c r="B18" s="7" t="s">
        <v>49</v>
      </c>
      <c r="C18" s="6" t="s">
        <v>50</v>
      </c>
      <c r="D18" s="6" t="s">
        <v>16</v>
      </c>
      <c r="E18" s="6" t="s">
        <v>17</v>
      </c>
      <c r="F18" s="6" t="s">
        <v>44</v>
      </c>
      <c r="G18" s="6">
        <v>112.5</v>
      </c>
      <c r="H18" s="6">
        <v>10</v>
      </c>
      <c r="I18" s="6">
        <v>122.5</v>
      </c>
      <c r="J18" s="6">
        <f t="shared" si="0"/>
        <v>61.25</v>
      </c>
      <c r="K18" s="6">
        <v>91.2</v>
      </c>
      <c r="L18" s="6">
        <f t="shared" si="1"/>
        <v>45.6</v>
      </c>
      <c r="M18" s="6">
        <f t="shared" si="2"/>
        <v>106.85</v>
      </c>
    </row>
    <row r="19" spans="1:13" ht="19.5" customHeight="1">
      <c r="A19" s="6">
        <v>16</v>
      </c>
      <c r="B19" s="7" t="s">
        <v>51</v>
      </c>
      <c r="C19" s="6" t="s">
        <v>52</v>
      </c>
      <c r="D19" s="6" t="s">
        <v>16</v>
      </c>
      <c r="E19" s="6" t="s">
        <v>17</v>
      </c>
      <c r="F19" s="6" t="s">
        <v>44</v>
      </c>
      <c r="G19" s="6">
        <v>103</v>
      </c>
      <c r="H19" s="6">
        <v>10</v>
      </c>
      <c r="I19" s="6">
        <v>113</v>
      </c>
      <c r="J19" s="6">
        <f t="shared" si="0"/>
        <v>56.5</v>
      </c>
      <c r="K19" s="6">
        <v>90</v>
      </c>
      <c r="L19" s="6">
        <f t="shared" si="1"/>
        <v>45</v>
      </c>
      <c r="M19" s="6">
        <f t="shared" si="2"/>
        <v>101.5</v>
      </c>
    </row>
    <row r="20" spans="1:13" ht="19.5" customHeight="1">
      <c r="A20" s="6">
        <v>17</v>
      </c>
      <c r="B20" s="7" t="s">
        <v>53</v>
      </c>
      <c r="C20" s="6" t="s">
        <v>54</v>
      </c>
      <c r="D20" s="6" t="s">
        <v>16</v>
      </c>
      <c r="E20" s="6" t="s">
        <v>17</v>
      </c>
      <c r="F20" s="6" t="s">
        <v>44</v>
      </c>
      <c r="G20" s="6">
        <v>110</v>
      </c>
      <c r="H20" s="6">
        <v>2</v>
      </c>
      <c r="I20" s="6">
        <v>112</v>
      </c>
      <c r="J20" s="6">
        <f t="shared" si="0"/>
        <v>56</v>
      </c>
      <c r="K20" s="6">
        <v>90.4</v>
      </c>
      <c r="L20" s="6">
        <f t="shared" si="1"/>
        <v>45.2</v>
      </c>
      <c r="M20" s="6">
        <f t="shared" si="2"/>
        <v>101.2</v>
      </c>
    </row>
    <row r="21" spans="1:13" ht="19.5" customHeight="1">
      <c r="A21" s="6">
        <v>18</v>
      </c>
      <c r="B21" s="7" t="s">
        <v>55</v>
      </c>
      <c r="C21" s="6" t="s">
        <v>56</v>
      </c>
      <c r="D21" s="6" t="s">
        <v>16</v>
      </c>
      <c r="E21" s="6" t="s">
        <v>17</v>
      </c>
      <c r="F21" s="6" t="s">
        <v>44</v>
      </c>
      <c r="G21" s="6">
        <v>102</v>
      </c>
      <c r="H21" s="6">
        <v>10</v>
      </c>
      <c r="I21" s="6">
        <v>112</v>
      </c>
      <c r="J21" s="6">
        <f t="shared" si="0"/>
        <v>56</v>
      </c>
      <c r="K21" s="6">
        <v>90.4</v>
      </c>
      <c r="L21" s="6">
        <f t="shared" si="1"/>
        <v>45.2</v>
      </c>
      <c r="M21" s="6">
        <f t="shared" si="2"/>
        <v>101.2</v>
      </c>
    </row>
    <row r="22" spans="1:13" ht="19.5" customHeight="1">
      <c r="A22" s="6">
        <v>19</v>
      </c>
      <c r="B22" s="7" t="s">
        <v>57</v>
      </c>
      <c r="C22" s="6" t="s">
        <v>58</v>
      </c>
      <c r="D22" s="6" t="s">
        <v>16</v>
      </c>
      <c r="E22" s="6" t="s">
        <v>17</v>
      </c>
      <c r="F22" s="6" t="s">
        <v>44</v>
      </c>
      <c r="G22" s="6">
        <v>99</v>
      </c>
      <c r="H22" s="6">
        <v>0</v>
      </c>
      <c r="I22" s="6">
        <v>99</v>
      </c>
      <c r="J22" s="6">
        <f t="shared" si="0"/>
        <v>49.5</v>
      </c>
      <c r="K22" s="6">
        <v>88</v>
      </c>
      <c r="L22" s="6">
        <f t="shared" si="1"/>
        <v>44</v>
      </c>
      <c r="M22" s="6">
        <f t="shared" si="2"/>
        <v>93.5</v>
      </c>
    </row>
    <row r="23" spans="1:13" ht="19.5" customHeight="1">
      <c r="A23" s="6">
        <v>20</v>
      </c>
      <c r="B23" s="7" t="s">
        <v>59</v>
      </c>
      <c r="C23" s="6" t="s">
        <v>60</v>
      </c>
      <c r="D23" s="6" t="s">
        <v>16</v>
      </c>
      <c r="E23" s="6" t="s">
        <v>17</v>
      </c>
      <c r="F23" s="6" t="s">
        <v>44</v>
      </c>
      <c r="G23" s="6">
        <v>86.5</v>
      </c>
      <c r="H23" s="6">
        <v>2</v>
      </c>
      <c r="I23" s="6">
        <v>88.5</v>
      </c>
      <c r="J23" s="6">
        <f t="shared" si="0"/>
        <v>44.25</v>
      </c>
      <c r="K23" s="6">
        <v>87</v>
      </c>
      <c r="L23" s="6">
        <f t="shared" si="1"/>
        <v>43.5</v>
      </c>
      <c r="M23" s="6">
        <f t="shared" si="2"/>
        <v>87.75</v>
      </c>
    </row>
    <row r="24" spans="1:13" ht="19.5" customHeight="1">
      <c r="A24" s="6">
        <v>21</v>
      </c>
      <c r="B24" s="7" t="s">
        <v>61</v>
      </c>
      <c r="C24" s="6" t="s">
        <v>62</v>
      </c>
      <c r="D24" s="6" t="s">
        <v>16</v>
      </c>
      <c r="E24" s="6" t="s">
        <v>17</v>
      </c>
      <c r="F24" s="6" t="s">
        <v>44</v>
      </c>
      <c r="G24" s="6">
        <v>71</v>
      </c>
      <c r="H24" s="6">
        <v>10</v>
      </c>
      <c r="I24" s="6">
        <v>81</v>
      </c>
      <c r="J24" s="6">
        <f t="shared" si="0"/>
        <v>40.5</v>
      </c>
      <c r="K24" s="6">
        <v>85.4</v>
      </c>
      <c r="L24" s="6">
        <f t="shared" si="1"/>
        <v>42.7</v>
      </c>
      <c r="M24" s="6">
        <f t="shared" si="2"/>
        <v>83.2</v>
      </c>
    </row>
    <row r="25" spans="1:13" ht="19.5" customHeight="1">
      <c r="A25" s="6">
        <v>22</v>
      </c>
      <c r="B25" s="7" t="s">
        <v>63</v>
      </c>
      <c r="C25" s="6" t="s">
        <v>64</v>
      </c>
      <c r="D25" s="6" t="s">
        <v>16</v>
      </c>
      <c r="E25" s="6" t="s">
        <v>17</v>
      </c>
      <c r="F25" s="6" t="s">
        <v>44</v>
      </c>
      <c r="G25" s="6">
        <v>80.5</v>
      </c>
      <c r="H25" s="6">
        <v>0</v>
      </c>
      <c r="I25" s="6">
        <v>80.5</v>
      </c>
      <c r="J25" s="6">
        <f t="shared" si="0"/>
        <v>40.25</v>
      </c>
      <c r="K25" s="6">
        <v>91.4</v>
      </c>
      <c r="L25" s="6">
        <f t="shared" si="1"/>
        <v>45.7</v>
      </c>
      <c r="M25" s="6">
        <f t="shared" si="2"/>
        <v>85.95</v>
      </c>
    </row>
    <row r="26" spans="1:13" ht="19.5" customHeight="1">
      <c r="A26" s="6">
        <v>23</v>
      </c>
      <c r="B26" s="7" t="s">
        <v>65</v>
      </c>
      <c r="C26" s="6" t="s">
        <v>66</v>
      </c>
      <c r="D26" s="6" t="s">
        <v>16</v>
      </c>
      <c r="E26" s="6" t="s">
        <v>17</v>
      </c>
      <c r="F26" s="6" t="s">
        <v>44</v>
      </c>
      <c r="G26" s="6">
        <v>79.5</v>
      </c>
      <c r="H26" s="6">
        <v>0</v>
      </c>
      <c r="I26" s="6">
        <v>79.5</v>
      </c>
      <c r="J26" s="6">
        <f t="shared" si="0"/>
        <v>39.75</v>
      </c>
      <c r="K26" s="11" t="s">
        <v>67</v>
      </c>
      <c r="L26" s="12"/>
      <c r="M26" s="6">
        <f t="shared" si="2"/>
        <v>39.75</v>
      </c>
    </row>
    <row r="27" spans="1:13" ht="19.5" customHeight="1">
      <c r="A27" s="6">
        <v>24</v>
      </c>
      <c r="B27" s="7" t="s">
        <v>68</v>
      </c>
      <c r="C27" s="6" t="s">
        <v>69</v>
      </c>
      <c r="D27" s="6" t="s">
        <v>16</v>
      </c>
      <c r="E27" s="6" t="s">
        <v>17</v>
      </c>
      <c r="F27" s="6" t="s">
        <v>70</v>
      </c>
      <c r="G27" s="6">
        <v>106.5</v>
      </c>
      <c r="H27" s="6">
        <v>10</v>
      </c>
      <c r="I27" s="6">
        <v>116.5</v>
      </c>
      <c r="J27" s="6">
        <f t="shared" si="0"/>
        <v>58.25</v>
      </c>
      <c r="K27" s="6">
        <v>89.8</v>
      </c>
      <c r="L27" s="6">
        <f t="shared" si="1"/>
        <v>44.9</v>
      </c>
      <c r="M27" s="6">
        <f t="shared" si="2"/>
        <v>103.15</v>
      </c>
    </row>
    <row r="28" spans="1:13" ht="19.5" customHeight="1">
      <c r="A28" s="6">
        <v>25</v>
      </c>
      <c r="B28" s="7" t="s">
        <v>71</v>
      </c>
      <c r="C28" s="6" t="s">
        <v>72</v>
      </c>
      <c r="D28" s="6" t="s">
        <v>16</v>
      </c>
      <c r="E28" s="6" t="s">
        <v>17</v>
      </c>
      <c r="F28" s="6" t="s">
        <v>73</v>
      </c>
      <c r="G28" s="6">
        <v>100</v>
      </c>
      <c r="H28" s="6">
        <v>10</v>
      </c>
      <c r="I28" s="6">
        <v>110</v>
      </c>
      <c r="J28" s="6">
        <f t="shared" si="0"/>
        <v>55</v>
      </c>
      <c r="K28" s="6">
        <v>86.4</v>
      </c>
      <c r="L28" s="6">
        <f t="shared" si="1"/>
        <v>43.2</v>
      </c>
      <c r="M28" s="6">
        <f t="shared" si="2"/>
        <v>98.2</v>
      </c>
    </row>
    <row r="29" spans="1:13" ht="19.5" customHeight="1">
      <c r="A29" s="6">
        <v>26</v>
      </c>
      <c r="B29" s="7" t="s">
        <v>74</v>
      </c>
      <c r="C29" s="6" t="s">
        <v>75</v>
      </c>
      <c r="D29" s="6" t="s">
        <v>41</v>
      </c>
      <c r="E29" s="6" t="s">
        <v>17</v>
      </c>
      <c r="F29" s="6" t="s">
        <v>73</v>
      </c>
      <c r="G29" s="6">
        <v>86</v>
      </c>
      <c r="H29" s="6">
        <v>2</v>
      </c>
      <c r="I29" s="6">
        <v>88</v>
      </c>
      <c r="J29" s="6">
        <f t="shared" si="0"/>
        <v>44</v>
      </c>
      <c r="K29" s="6">
        <v>87.8</v>
      </c>
      <c r="L29" s="6">
        <f t="shared" si="1"/>
        <v>43.9</v>
      </c>
      <c r="M29" s="6">
        <f t="shared" si="2"/>
        <v>87.9</v>
      </c>
    </row>
    <row r="30" spans="1:13" ht="19.5" customHeight="1">
      <c r="A30" s="6">
        <v>27</v>
      </c>
      <c r="B30" s="7" t="s">
        <v>76</v>
      </c>
      <c r="C30" s="6" t="s">
        <v>77</v>
      </c>
      <c r="D30" s="6" t="s">
        <v>16</v>
      </c>
      <c r="E30" s="6" t="s">
        <v>78</v>
      </c>
      <c r="F30" s="6" t="s">
        <v>21</v>
      </c>
      <c r="G30" s="6">
        <v>142</v>
      </c>
      <c r="H30" s="6">
        <v>10</v>
      </c>
      <c r="I30" s="6">
        <v>152</v>
      </c>
      <c r="J30" s="6">
        <f t="shared" si="0"/>
        <v>76</v>
      </c>
      <c r="K30" s="6">
        <v>84.2</v>
      </c>
      <c r="L30" s="6">
        <f t="shared" si="1"/>
        <v>42.1</v>
      </c>
      <c r="M30" s="6">
        <f t="shared" si="2"/>
        <v>118.1</v>
      </c>
    </row>
    <row r="31" spans="1:13" ht="19.5" customHeight="1">
      <c r="A31" s="6">
        <v>28</v>
      </c>
      <c r="B31" s="7" t="s">
        <v>79</v>
      </c>
      <c r="C31" s="6" t="s">
        <v>80</v>
      </c>
      <c r="D31" s="6" t="s">
        <v>16</v>
      </c>
      <c r="E31" s="6" t="s">
        <v>78</v>
      </c>
      <c r="F31" s="6" t="s">
        <v>21</v>
      </c>
      <c r="G31" s="6">
        <v>128</v>
      </c>
      <c r="H31" s="6">
        <v>10</v>
      </c>
      <c r="I31" s="6">
        <v>138</v>
      </c>
      <c r="J31" s="6">
        <f t="shared" si="0"/>
        <v>69</v>
      </c>
      <c r="K31" s="6">
        <v>86</v>
      </c>
      <c r="L31" s="6">
        <f t="shared" si="1"/>
        <v>43</v>
      </c>
      <c r="M31" s="6">
        <f t="shared" si="2"/>
        <v>112</v>
      </c>
    </row>
    <row r="32" spans="1:13" ht="19.5" customHeight="1">
      <c r="A32" s="6">
        <v>29</v>
      </c>
      <c r="B32" s="7" t="s">
        <v>81</v>
      </c>
      <c r="C32" s="6" t="s">
        <v>82</v>
      </c>
      <c r="D32" s="6" t="s">
        <v>16</v>
      </c>
      <c r="E32" s="6" t="s">
        <v>78</v>
      </c>
      <c r="F32" s="6" t="s">
        <v>21</v>
      </c>
      <c r="G32" s="6">
        <v>120</v>
      </c>
      <c r="H32" s="6">
        <v>10</v>
      </c>
      <c r="I32" s="6">
        <v>130</v>
      </c>
      <c r="J32" s="6">
        <f t="shared" si="0"/>
        <v>65</v>
      </c>
      <c r="K32" s="6">
        <v>81</v>
      </c>
      <c r="L32" s="6">
        <f t="shared" si="1"/>
        <v>40.5</v>
      </c>
      <c r="M32" s="6">
        <f t="shared" si="2"/>
        <v>105.5</v>
      </c>
    </row>
    <row r="33" spans="1:13" ht="19.5" customHeight="1">
      <c r="A33" s="6">
        <v>30</v>
      </c>
      <c r="B33" s="7" t="s">
        <v>83</v>
      </c>
      <c r="C33" s="6" t="s">
        <v>84</v>
      </c>
      <c r="D33" s="6" t="s">
        <v>16</v>
      </c>
      <c r="E33" s="6" t="s">
        <v>78</v>
      </c>
      <c r="F33" s="6" t="s">
        <v>21</v>
      </c>
      <c r="G33" s="6">
        <v>118</v>
      </c>
      <c r="H33" s="6">
        <v>10</v>
      </c>
      <c r="I33" s="6">
        <v>128</v>
      </c>
      <c r="J33" s="6">
        <f t="shared" si="0"/>
        <v>64</v>
      </c>
      <c r="K33" s="6">
        <v>84.4</v>
      </c>
      <c r="L33" s="6">
        <f t="shared" si="1"/>
        <v>42.2</v>
      </c>
      <c r="M33" s="6">
        <f t="shared" si="2"/>
        <v>106.2</v>
      </c>
    </row>
    <row r="34" spans="1:13" ht="19.5" customHeight="1">
      <c r="A34" s="6">
        <v>31</v>
      </c>
      <c r="B34" s="7" t="s">
        <v>85</v>
      </c>
      <c r="C34" s="6" t="s">
        <v>86</v>
      </c>
      <c r="D34" s="6" t="s">
        <v>16</v>
      </c>
      <c r="E34" s="6" t="s">
        <v>78</v>
      </c>
      <c r="F34" s="6" t="s">
        <v>21</v>
      </c>
      <c r="G34" s="6">
        <v>116</v>
      </c>
      <c r="H34" s="6">
        <v>10</v>
      </c>
      <c r="I34" s="6">
        <v>126</v>
      </c>
      <c r="J34" s="6">
        <f t="shared" si="0"/>
        <v>63</v>
      </c>
      <c r="K34" s="6">
        <v>83.6</v>
      </c>
      <c r="L34" s="6">
        <f t="shared" si="1"/>
        <v>41.8</v>
      </c>
      <c r="M34" s="6">
        <f t="shared" si="2"/>
        <v>104.8</v>
      </c>
    </row>
    <row r="35" spans="1:13" ht="19.5" customHeight="1">
      <c r="A35" s="6">
        <v>32</v>
      </c>
      <c r="B35" s="7" t="s">
        <v>87</v>
      </c>
      <c r="C35" s="6" t="s">
        <v>88</v>
      </c>
      <c r="D35" s="6" t="s">
        <v>16</v>
      </c>
      <c r="E35" s="6" t="s">
        <v>78</v>
      </c>
      <c r="F35" s="6" t="s">
        <v>21</v>
      </c>
      <c r="G35" s="6">
        <v>121.5</v>
      </c>
      <c r="H35" s="6">
        <v>0</v>
      </c>
      <c r="I35" s="6">
        <v>121.5</v>
      </c>
      <c r="J35" s="6">
        <f t="shared" si="0"/>
        <v>60.75</v>
      </c>
      <c r="K35" s="6">
        <v>90.8</v>
      </c>
      <c r="L35" s="6">
        <f t="shared" si="1"/>
        <v>45.4</v>
      </c>
      <c r="M35" s="6">
        <f t="shared" si="2"/>
        <v>106.15</v>
      </c>
    </row>
    <row r="36" spans="1:13" ht="19.5" customHeight="1">
      <c r="A36" s="6">
        <v>33</v>
      </c>
      <c r="B36" s="7" t="s">
        <v>89</v>
      </c>
      <c r="C36" s="6" t="s">
        <v>90</v>
      </c>
      <c r="D36" s="6" t="s">
        <v>16</v>
      </c>
      <c r="E36" s="6" t="s">
        <v>78</v>
      </c>
      <c r="F36" s="6" t="s">
        <v>21</v>
      </c>
      <c r="G36" s="6">
        <v>119.5</v>
      </c>
      <c r="H36" s="6">
        <v>0</v>
      </c>
      <c r="I36" s="6">
        <v>119.5</v>
      </c>
      <c r="J36" s="6">
        <f t="shared" si="0"/>
        <v>59.75</v>
      </c>
      <c r="K36" s="6">
        <v>89.8</v>
      </c>
      <c r="L36" s="6">
        <f t="shared" si="1"/>
        <v>44.9</v>
      </c>
      <c r="M36" s="6">
        <f t="shared" si="2"/>
        <v>104.65</v>
      </c>
    </row>
    <row r="37" spans="1:13" ht="19.5" customHeight="1">
      <c r="A37" s="6">
        <v>34</v>
      </c>
      <c r="B37" s="7" t="s">
        <v>91</v>
      </c>
      <c r="C37" s="6" t="s">
        <v>92</v>
      </c>
      <c r="D37" s="6" t="s">
        <v>16</v>
      </c>
      <c r="E37" s="6" t="s">
        <v>78</v>
      </c>
      <c r="F37" s="6" t="s">
        <v>21</v>
      </c>
      <c r="G37" s="6">
        <v>109</v>
      </c>
      <c r="H37" s="6">
        <v>10</v>
      </c>
      <c r="I37" s="6">
        <v>119</v>
      </c>
      <c r="J37" s="6">
        <f t="shared" si="0"/>
        <v>59.5</v>
      </c>
      <c r="K37" s="6">
        <v>82.2</v>
      </c>
      <c r="L37" s="6">
        <f t="shared" si="1"/>
        <v>41.1</v>
      </c>
      <c r="M37" s="6">
        <f t="shared" si="2"/>
        <v>100.6</v>
      </c>
    </row>
    <row r="38" spans="1:13" ht="19.5" customHeight="1">
      <c r="A38" s="6">
        <v>35</v>
      </c>
      <c r="B38" s="7" t="s">
        <v>93</v>
      </c>
      <c r="C38" s="6" t="s">
        <v>94</v>
      </c>
      <c r="D38" s="6" t="s">
        <v>16</v>
      </c>
      <c r="E38" s="6" t="s">
        <v>78</v>
      </c>
      <c r="F38" s="6" t="s">
        <v>21</v>
      </c>
      <c r="G38" s="6">
        <v>119</v>
      </c>
      <c r="H38" s="6">
        <v>0</v>
      </c>
      <c r="I38" s="6">
        <v>119</v>
      </c>
      <c r="J38" s="6">
        <f t="shared" si="0"/>
        <v>59.5</v>
      </c>
      <c r="K38" s="6">
        <v>85.8</v>
      </c>
      <c r="L38" s="6">
        <f t="shared" si="1"/>
        <v>42.9</v>
      </c>
      <c r="M38" s="6">
        <f t="shared" si="2"/>
        <v>102.4</v>
      </c>
    </row>
    <row r="39" spans="1:13" ht="19.5" customHeight="1">
      <c r="A39" s="6">
        <v>36</v>
      </c>
      <c r="B39" s="7" t="s">
        <v>95</v>
      </c>
      <c r="C39" s="6" t="s">
        <v>96</v>
      </c>
      <c r="D39" s="6" t="s">
        <v>16</v>
      </c>
      <c r="E39" s="6" t="s">
        <v>78</v>
      </c>
      <c r="F39" s="6" t="s">
        <v>34</v>
      </c>
      <c r="G39" s="6">
        <v>131.5</v>
      </c>
      <c r="H39" s="6">
        <v>10</v>
      </c>
      <c r="I39" s="6">
        <v>141.5</v>
      </c>
      <c r="J39" s="6">
        <f t="shared" si="0"/>
        <v>70.75</v>
      </c>
      <c r="K39" s="6">
        <v>90</v>
      </c>
      <c r="L39" s="6">
        <f t="shared" si="1"/>
        <v>45</v>
      </c>
      <c r="M39" s="6">
        <f t="shared" si="2"/>
        <v>115.75</v>
      </c>
    </row>
    <row r="40" spans="1:13" ht="19.5" customHeight="1">
      <c r="A40" s="6">
        <v>37</v>
      </c>
      <c r="B40" s="7" t="s">
        <v>97</v>
      </c>
      <c r="C40" s="6" t="s">
        <v>98</v>
      </c>
      <c r="D40" s="6" t="s">
        <v>16</v>
      </c>
      <c r="E40" s="6" t="s">
        <v>78</v>
      </c>
      <c r="F40" s="6" t="s">
        <v>34</v>
      </c>
      <c r="G40" s="6">
        <v>130.5</v>
      </c>
      <c r="H40" s="6">
        <v>10</v>
      </c>
      <c r="I40" s="6">
        <v>140.5</v>
      </c>
      <c r="J40" s="6">
        <f t="shared" si="0"/>
        <v>70.25</v>
      </c>
      <c r="K40" s="6">
        <v>88</v>
      </c>
      <c r="L40" s="6">
        <f t="shared" si="1"/>
        <v>44</v>
      </c>
      <c r="M40" s="6">
        <f t="shared" si="2"/>
        <v>114.25</v>
      </c>
    </row>
    <row r="41" spans="1:13" ht="19.5" customHeight="1">
      <c r="A41" s="6">
        <v>38</v>
      </c>
      <c r="B41" s="7" t="s">
        <v>99</v>
      </c>
      <c r="C41" s="6" t="s">
        <v>100</v>
      </c>
      <c r="D41" s="6" t="s">
        <v>16</v>
      </c>
      <c r="E41" s="6" t="s">
        <v>78</v>
      </c>
      <c r="F41" s="6" t="s">
        <v>34</v>
      </c>
      <c r="G41" s="6">
        <v>124</v>
      </c>
      <c r="H41" s="6">
        <v>10</v>
      </c>
      <c r="I41" s="6">
        <v>134</v>
      </c>
      <c r="J41" s="6">
        <f t="shared" si="0"/>
        <v>67</v>
      </c>
      <c r="K41" s="6">
        <v>87.4</v>
      </c>
      <c r="L41" s="6">
        <f t="shared" si="1"/>
        <v>43.7</v>
      </c>
      <c r="M41" s="6">
        <f t="shared" si="2"/>
        <v>110.7</v>
      </c>
    </row>
    <row r="42" spans="1:13" ht="19.5" customHeight="1">
      <c r="A42" s="6">
        <v>39</v>
      </c>
      <c r="B42" s="7" t="s">
        <v>101</v>
      </c>
      <c r="C42" s="6" t="s">
        <v>102</v>
      </c>
      <c r="D42" s="6" t="s">
        <v>16</v>
      </c>
      <c r="E42" s="6" t="s">
        <v>78</v>
      </c>
      <c r="F42" s="6" t="s">
        <v>34</v>
      </c>
      <c r="G42" s="6">
        <v>121.5</v>
      </c>
      <c r="H42" s="6">
        <v>10</v>
      </c>
      <c r="I42" s="6">
        <v>131.5</v>
      </c>
      <c r="J42" s="6">
        <f t="shared" si="0"/>
        <v>65.75</v>
      </c>
      <c r="K42" s="6">
        <v>91</v>
      </c>
      <c r="L42" s="6">
        <f t="shared" si="1"/>
        <v>45.5</v>
      </c>
      <c r="M42" s="6">
        <f t="shared" si="2"/>
        <v>111.25</v>
      </c>
    </row>
    <row r="43" spans="1:13" ht="19.5" customHeight="1">
      <c r="A43" s="6">
        <v>40</v>
      </c>
      <c r="B43" s="7" t="s">
        <v>103</v>
      </c>
      <c r="C43" s="6" t="s">
        <v>104</v>
      </c>
      <c r="D43" s="6" t="s">
        <v>16</v>
      </c>
      <c r="E43" s="6" t="s">
        <v>78</v>
      </c>
      <c r="F43" s="6" t="s">
        <v>34</v>
      </c>
      <c r="G43" s="6">
        <v>118.5</v>
      </c>
      <c r="H43" s="6">
        <v>10</v>
      </c>
      <c r="I43" s="6">
        <v>128.5</v>
      </c>
      <c r="J43" s="6">
        <f t="shared" si="0"/>
        <v>64.25</v>
      </c>
      <c r="K43" s="6">
        <v>85.2</v>
      </c>
      <c r="L43" s="6">
        <f t="shared" si="1"/>
        <v>42.6</v>
      </c>
      <c r="M43" s="6">
        <f t="shared" si="2"/>
        <v>106.85</v>
      </c>
    </row>
    <row r="44" spans="1:13" ht="19.5" customHeight="1">
      <c r="A44" s="6">
        <v>41</v>
      </c>
      <c r="B44" s="7" t="s">
        <v>105</v>
      </c>
      <c r="C44" s="6" t="s">
        <v>106</v>
      </c>
      <c r="D44" s="6" t="s">
        <v>16</v>
      </c>
      <c r="E44" s="6" t="s">
        <v>78</v>
      </c>
      <c r="F44" s="6" t="s">
        <v>34</v>
      </c>
      <c r="G44" s="6">
        <v>111.5</v>
      </c>
      <c r="H44" s="6">
        <v>10</v>
      </c>
      <c r="I44" s="6">
        <v>121.5</v>
      </c>
      <c r="J44" s="6">
        <f t="shared" si="0"/>
        <v>60.75</v>
      </c>
      <c r="K44" s="6">
        <v>86.8</v>
      </c>
      <c r="L44" s="6">
        <f t="shared" si="1"/>
        <v>43.4</v>
      </c>
      <c r="M44" s="6">
        <f t="shared" si="2"/>
        <v>104.15</v>
      </c>
    </row>
    <row r="45" spans="1:13" ht="19.5" customHeight="1">
      <c r="A45" s="6">
        <v>42</v>
      </c>
      <c r="B45" s="7" t="s">
        <v>107</v>
      </c>
      <c r="C45" s="6" t="s">
        <v>108</v>
      </c>
      <c r="D45" s="6" t="s">
        <v>16</v>
      </c>
      <c r="E45" s="6" t="s">
        <v>78</v>
      </c>
      <c r="F45" s="6" t="s">
        <v>34</v>
      </c>
      <c r="G45" s="6">
        <v>106.5</v>
      </c>
      <c r="H45" s="6">
        <v>10</v>
      </c>
      <c r="I45" s="6">
        <v>116.5</v>
      </c>
      <c r="J45" s="6">
        <f t="shared" si="0"/>
        <v>58.25</v>
      </c>
      <c r="K45" s="6">
        <v>84.4</v>
      </c>
      <c r="L45" s="6">
        <f t="shared" si="1"/>
        <v>42.2</v>
      </c>
      <c r="M45" s="6">
        <f t="shared" si="2"/>
        <v>100.45</v>
      </c>
    </row>
    <row r="46" spans="1:13" ht="19.5" customHeight="1">
      <c r="A46" s="6">
        <v>43</v>
      </c>
      <c r="B46" s="7" t="s">
        <v>109</v>
      </c>
      <c r="C46" s="6" t="s">
        <v>110</v>
      </c>
      <c r="D46" s="6" t="s">
        <v>16</v>
      </c>
      <c r="E46" s="6" t="s">
        <v>78</v>
      </c>
      <c r="F46" s="6" t="s">
        <v>111</v>
      </c>
      <c r="G46" s="6">
        <v>126</v>
      </c>
      <c r="H46" s="6">
        <v>10</v>
      </c>
      <c r="I46" s="6">
        <v>136</v>
      </c>
      <c r="J46" s="6">
        <f t="shared" si="0"/>
        <v>68</v>
      </c>
      <c r="K46" s="6">
        <v>91.4</v>
      </c>
      <c r="L46" s="6">
        <f t="shared" si="1"/>
        <v>45.7</v>
      </c>
      <c r="M46" s="6">
        <f t="shared" si="2"/>
        <v>113.7</v>
      </c>
    </row>
    <row r="47" spans="1:13" ht="19.5" customHeight="1">
      <c r="A47" s="6">
        <v>44</v>
      </c>
      <c r="B47" s="7" t="s">
        <v>112</v>
      </c>
      <c r="C47" s="6" t="s">
        <v>113</v>
      </c>
      <c r="D47" s="6" t="s">
        <v>41</v>
      </c>
      <c r="E47" s="6" t="s">
        <v>78</v>
      </c>
      <c r="F47" s="6" t="s">
        <v>111</v>
      </c>
      <c r="G47" s="6">
        <v>125</v>
      </c>
      <c r="H47" s="6">
        <v>10</v>
      </c>
      <c r="I47" s="6">
        <v>135</v>
      </c>
      <c r="J47" s="6">
        <f t="shared" si="0"/>
        <v>67.5</v>
      </c>
      <c r="K47" s="6">
        <v>89.8</v>
      </c>
      <c r="L47" s="6">
        <f t="shared" si="1"/>
        <v>44.9</v>
      </c>
      <c r="M47" s="6">
        <f t="shared" si="2"/>
        <v>112.4</v>
      </c>
    </row>
  </sheetData>
  <sheetProtection/>
  <autoFilter ref="A3:M47"/>
  <mergeCells count="15">
    <mergeCell ref="A1:M1"/>
    <mergeCell ref="K26:L2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2019-07-30T08:59:07Z</cp:lastPrinted>
  <dcterms:created xsi:type="dcterms:W3CDTF">2019-07-22T10:00:50Z</dcterms:created>
  <dcterms:modified xsi:type="dcterms:W3CDTF">2019-08-01T06:38:59Z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