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firstSheet="1" activeTab="1"/>
  </bookViews>
  <sheets>
    <sheet name="IBESJP" sheetId="1" state="veryHidden" r:id="rId1"/>
    <sheet name="2019" sheetId="2" r:id="rId2"/>
  </sheets>
  <definedNames>
    <definedName name="_xlnm.Print_Titles" localSheetId="1">'2019'!$2:$4</definedName>
  </definedNames>
  <calcPr fullCalcOnLoad="1"/>
</workbook>
</file>

<file path=xl/sharedStrings.xml><?xml version="1.0" encoding="utf-8"?>
<sst xmlns="http://schemas.openxmlformats.org/spreadsheetml/2006/main" count="77" uniqueCount="50">
  <si>
    <t>序号</t>
  </si>
  <si>
    <t>用人部门</t>
  </si>
  <si>
    <t>岗位名称</t>
  </si>
  <si>
    <t>岗位类别</t>
  </si>
  <si>
    <t>岗位等级</t>
  </si>
  <si>
    <t>需求专业</t>
  </si>
  <si>
    <t>学历学位要求</t>
  </si>
  <si>
    <t>人数</t>
  </si>
  <si>
    <t>招聘来源</t>
  </si>
  <si>
    <t>其它条件</t>
  </si>
  <si>
    <t>机电工程学院</t>
  </si>
  <si>
    <t>专任教师</t>
  </si>
  <si>
    <t>专业技术</t>
  </si>
  <si>
    <t>初级及以上</t>
  </si>
  <si>
    <t>自动化类或机械类</t>
  </si>
  <si>
    <t>博士研究生</t>
  </si>
  <si>
    <t>社会人员</t>
  </si>
  <si>
    <t>建筑与测绘工程学院</t>
  </si>
  <si>
    <t>建筑装饰工程技术</t>
  </si>
  <si>
    <t>应届和社会人员均可</t>
  </si>
  <si>
    <t>热爱教育事业、踏实肯干、吃苦耐劳。并满足下列条件之一：                1、北京生源或符合进京落户条件的应届博士毕业生，具有室内设计、装饰施工、环境艺术等相关专业学习经历。                                      2、具有北京市户口，40岁以下，具有五年以上装饰施工工作经验或副高及以上职称，获得全国设计类相关奖项者优先。</t>
  </si>
  <si>
    <t>工程造价</t>
  </si>
  <si>
    <t>热爱教育事业、踏实肯干、吃苦耐劳。并满足下列条件之一：
1、北京生源或符合进京落户条件的应届博士毕业生，年龄35岁以下；具有工程造价专业、工程管理专业或土木工程专业学习经历。                          2、具有北京市户口的社会人员， 40岁以下，具有注册造价工程师资格证书或副高以上职称，从事工程造价咨询方面工作者优先。</t>
  </si>
  <si>
    <t>电气与信息工程学院</t>
  </si>
  <si>
    <t>计算机相关专业</t>
  </si>
  <si>
    <t xml:space="preserve">年龄35岁以下，有软件工程专业背景优先；硕士、博士研究阶段侧重于大数据、人工智能方向研究。
</t>
  </si>
  <si>
    <t>电气安全技术研究所</t>
  </si>
  <si>
    <t>电气安全技术研究所科研人员</t>
  </si>
  <si>
    <t>电气技术相关</t>
  </si>
  <si>
    <t xml:space="preserve">硕士以上
</t>
  </si>
  <si>
    <t xml:space="preserve">1、北京生源或符合进京落户条件的应届博士毕业生及具有北京户口的社会人员，全日制电气相关专业，年龄35岁以下。
2、具有较强的科研能力，有电气安全领域相关的科研和课题申报等工作经验者优先。
3、具有较强的事业心与责任感，工作认真勤奋。
4、具有较强表达和沟通能力，具有优秀的团队合作精神。
</t>
  </si>
  <si>
    <t>信息中心</t>
  </si>
  <si>
    <t>网络安全岗</t>
  </si>
  <si>
    <t>硕士及以上</t>
  </si>
  <si>
    <t>后勤集团医疗中心</t>
  </si>
  <si>
    <t>全科医生</t>
  </si>
  <si>
    <t>临床</t>
  </si>
  <si>
    <t>专科及以上</t>
  </si>
  <si>
    <t>1、具有北京市户口，年龄35岁以下。                                   2、具有医师资格证，全科医师证。                                                                  3、三年以上内科工作经验或社区卫生服务工作经验者优先。</t>
  </si>
  <si>
    <t>党委教师工作部</t>
  </si>
  <si>
    <t>教师思政工作岗</t>
  </si>
  <si>
    <t>管理</t>
  </si>
  <si>
    <t>管理十级</t>
  </si>
  <si>
    <t>思想政治教育类</t>
  </si>
  <si>
    <t>合计</t>
  </si>
  <si>
    <t xml:space="preserve">
</t>
  </si>
  <si>
    <t xml:space="preserve">北京户口的社会人员，有一定的科研能力，年龄35岁以下，具有相关企业经历、有从事智能制造、设计研发方面工作经验者优先。     </t>
  </si>
  <si>
    <t>1、北京生源或符合进京落户条件的应届毕业生，年龄30岁以下及具有北京户口的社会人员。                                                                  2、具有良好的道德操守；具有良好的服务意识和团队合作精神；具有良好的文字写作、沟通、组织、协调能力。
3、具有思想政治教育等相关专业背景或有相关工作经验者优先。
4、能协助开展教职工思想政治教育和师德师风建设相关政策、制度的研究、制定、实施。
5、能开展教职工思想政治教育和师德师风建设相关工作。</t>
  </si>
  <si>
    <r>
      <t>北京工业职业技术学院_</t>
    </r>
    <r>
      <rPr>
        <b/>
        <u val="single"/>
        <sz val="14"/>
        <color indexed="8"/>
        <rFont val="宋体"/>
        <family val="0"/>
      </rPr>
      <t>2019</t>
    </r>
    <r>
      <rPr>
        <b/>
        <sz val="14"/>
        <color indexed="8"/>
        <rFont val="宋体"/>
        <family val="0"/>
      </rPr>
      <t>_年度用人计划（第二次）</t>
    </r>
  </si>
  <si>
    <t xml:space="preserve">1、北京生源或符合进京落户条件的应届毕业生，年龄30岁以下及具有北京户口的社会人员。                                                        2、熟悉网络信息安全知识。
3、了解网络架构，服务器软硬件的组成和交换机、路由器等相关设置。
4、有良好的沟通和学习能力，有较强的团队协作能力和快速解决问题的能力。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</si>
</sst>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color indexed="8"/>
      <name val="宋体"/>
      <family val="0"/>
    </font>
    <font>
      <sz val="9"/>
      <name val="宋体"/>
      <family val="0"/>
    </font>
    <font>
      <b/>
      <sz val="14"/>
      <color indexed="8"/>
      <name val="宋体"/>
      <family val="0"/>
    </font>
    <font>
      <b/>
      <u val="single"/>
      <sz val="14"/>
      <color indexed="8"/>
      <name val="宋体"/>
      <family val="0"/>
    </font>
    <font>
      <sz val="11"/>
      <color indexed="8"/>
      <name val="Tahoma"/>
      <family val="2"/>
    </font>
    <font>
      <sz val="11"/>
      <color indexed="42"/>
      <name val="Tahoma"/>
      <family val="2"/>
    </font>
    <font>
      <b/>
      <sz val="18"/>
      <color indexed="62"/>
      <name val="宋体"/>
      <family val="0"/>
    </font>
    <font>
      <b/>
      <sz val="15"/>
      <color indexed="62"/>
      <name val="Tahoma"/>
      <family val="2"/>
    </font>
    <font>
      <b/>
      <sz val="13"/>
      <color indexed="62"/>
      <name val="Tahoma"/>
      <family val="2"/>
    </font>
    <font>
      <b/>
      <sz val="11"/>
      <color indexed="62"/>
      <name val="Tahoma"/>
      <family val="2"/>
    </font>
    <font>
      <sz val="11"/>
      <color indexed="20"/>
      <name val="Tahoma"/>
      <family val="2"/>
    </font>
    <font>
      <u val="single"/>
      <sz val="11"/>
      <color indexed="12"/>
      <name val="宋体"/>
      <family val="0"/>
    </font>
    <font>
      <sz val="11"/>
      <color indexed="17"/>
      <name val="Tahoma"/>
      <family val="2"/>
    </font>
    <font>
      <b/>
      <sz val="11"/>
      <color indexed="8"/>
      <name val="Tahoma"/>
      <family val="2"/>
    </font>
    <font>
      <b/>
      <sz val="11"/>
      <color indexed="52"/>
      <name val="Tahoma"/>
      <family val="2"/>
    </font>
    <font>
      <b/>
      <sz val="11"/>
      <color indexed="42"/>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u val="single"/>
      <sz val="11"/>
      <color indexed="20"/>
      <name val="宋体"/>
      <family val="0"/>
    </font>
    <font>
      <sz val="9"/>
      <color indexed="8"/>
      <name val="宋体"/>
      <family val="0"/>
    </font>
    <font>
      <sz val="10"/>
      <color indexed="8"/>
      <name val="宋体"/>
      <family val="0"/>
    </font>
    <font>
      <b/>
      <sz val="11"/>
      <color indexed="8"/>
      <name val="宋体"/>
      <family val="0"/>
    </font>
    <font>
      <sz val="12"/>
      <color indexed="8"/>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u val="single"/>
      <sz val="11"/>
      <color theme="10"/>
      <name val="宋体"/>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u val="single"/>
      <sz val="11"/>
      <color theme="11"/>
      <name val="宋体"/>
      <family val="0"/>
    </font>
    <font>
      <sz val="9"/>
      <color theme="1"/>
      <name val="Calibri"/>
      <family val="0"/>
    </font>
    <font>
      <sz val="10"/>
      <color theme="1"/>
      <name val="Calibri"/>
      <family val="0"/>
    </font>
    <font>
      <b/>
      <sz val="11"/>
      <color theme="1"/>
      <name val="Calibri"/>
      <family val="0"/>
    </font>
    <font>
      <sz val="11"/>
      <color theme="1"/>
      <name val="宋体"/>
      <family val="0"/>
    </font>
    <font>
      <b/>
      <sz val="11"/>
      <color theme="1"/>
      <name val="宋体"/>
      <family val="0"/>
    </font>
    <font>
      <sz val="12"/>
      <color theme="1"/>
      <name val="宋体"/>
      <family val="0"/>
    </font>
    <font>
      <b/>
      <sz val="14"/>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double"/>
    </border>
    <border>
      <left style="thin"/>
      <right style="thin"/>
      <top style="thin"/>
      <bottom/>
    </border>
    <border>
      <left style="thin"/>
      <right style="thin"/>
      <top/>
      <bottom/>
    </border>
    <border>
      <left style="thin"/>
      <right style="thin"/>
      <top/>
      <bottom style="thin"/>
    </border>
    <border>
      <left>
        <color indexed="63"/>
      </left>
      <right>
        <color indexed="63"/>
      </right>
      <top style="double"/>
      <bottom>
        <color indexed="63"/>
      </bottom>
    </border>
  </borders>
  <cellStyleXfs count="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29">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47" fillId="0" borderId="0" xfId="0" applyFont="1" applyAlignment="1">
      <alignment vertical="center" wrapText="1"/>
    </xf>
    <xf numFmtId="0" fontId="48" fillId="0" borderId="10" xfId="0" applyFont="1" applyBorder="1" applyAlignment="1">
      <alignment vertical="center" wrapText="1"/>
    </xf>
    <xf numFmtId="0" fontId="48" fillId="0" borderId="10" xfId="0" applyFont="1" applyBorder="1" applyAlignment="1">
      <alignment horizontal="center" vertical="center"/>
    </xf>
    <xf numFmtId="0" fontId="0" fillId="0" borderId="10" xfId="0" applyFont="1" applyBorder="1" applyAlignment="1">
      <alignment horizontal="center" vertical="center" wrapText="1"/>
    </xf>
    <xf numFmtId="0" fontId="49" fillId="0" borderId="11" xfId="65" applyFont="1" applyBorder="1" applyAlignment="1">
      <alignment horizontal="center" vertical="center" wrapText="1"/>
      <protection/>
    </xf>
    <xf numFmtId="0" fontId="0" fillId="0" borderId="0" xfId="0" applyAlignment="1">
      <alignment horizontal="left" vertical="top" wrapText="1"/>
    </xf>
    <xf numFmtId="0" fontId="50" fillId="0" borderId="10" xfId="65" applyFont="1" applyBorder="1" applyAlignment="1">
      <alignment horizontal="center" vertical="center" wrapText="1"/>
      <protection/>
    </xf>
    <xf numFmtId="0" fontId="0" fillId="0" borderId="10" xfId="64" applyFont="1" applyBorder="1" applyAlignment="1">
      <alignment horizontal="center" vertical="center" wrapText="1"/>
      <protection/>
    </xf>
    <xf numFmtId="0" fontId="50" fillId="0" borderId="10" xfId="65" applyFont="1" applyBorder="1" applyAlignment="1">
      <alignment horizontal="left" vertical="top" wrapText="1"/>
      <protection/>
    </xf>
    <xf numFmtId="0" fontId="0" fillId="0" borderId="10" xfId="64" applyFont="1" applyBorder="1" applyAlignment="1">
      <alignment horizontal="left" vertical="center" wrapText="1"/>
      <protection/>
    </xf>
    <xf numFmtId="0" fontId="0" fillId="0" borderId="10" xfId="54" applyFont="1" applyBorder="1" applyAlignment="1">
      <alignment horizontal="center" vertical="center" wrapText="1"/>
      <protection/>
    </xf>
    <xf numFmtId="0" fontId="0" fillId="0" borderId="10" xfId="65" applyFont="1" applyBorder="1" applyAlignment="1">
      <alignment horizontal="center" vertical="center" wrapText="1"/>
      <protection/>
    </xf>
    <xf numFmtId="0" fontId="50" fillId="0" borderId="10" xfId="65" applyFont="1" applyBorder="1" applyAlignment="1">
      <alignment horizontal="left" vertical="center" wrapText="1"/>
      <protection/>
    </xf>
    <xf numFmtId="0" fontId="0" fillId="0" borderId="12" xfId="64" applyFont="1" applyBorder="1" applyAlignment="1">
      <alignment horizontal="center" vertical="center" wrapText="1"/>
      <protection/>
    </xf>
    <xf numFmtId="0" fontId="50" fillId="0" borderId="12" xfId="65" applyFont="1" applyBorder="1" applyAlignment="1">
      <alignment horizontal="left" vertical="center" wrapText="1"/>
      <protection/>
    </xf>
    <xf numFmtId="0" fontId="0" fillId="0" borderId="11" xfId="64" applyFont="1" applyBorder="1" applyAlignment="1">
      <alignment horizontal="center" vertical="center" wrapText="1"/>
      <protection/>
    </xf>
    <xf numFmtId="0" fontId="0" fillId="0" borderId="11" xfId="65" applyFont="1" applyBorder="1" applyAlignment="1">
      <alignment horizontal="center" vertical="center" wrapText="1"/>
      <protection/>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2" fillId="0" borderId="15" xfId="0" applyFont="1" applyBorder="1" applyAlignment="1">
      <alignment horizontal="left" vertical="top" wrapText="1"/>
    </xf>
    <xf numFmtId="0" fontId="52" fillId="0" borderId="0" xfId="0" applyFont="1" applyBorder="1" applyAlignment="1">
      <alignment horizontal="left" vertical="top" wrapText="1"/>
    </xf>
    <xf numFmtId="0" fontId="53" fillId="0" borderId="0" xfId="0" applyFont="1" applyAlignment="1">
      <alignment horizontal="center" vertical="center" wrapText="1"/>
    </xf>
    <xf numFmtId="0" fontId="51"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cellXfs>
  <cellStyles count="8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1 2" xfId="43"/>
    <cellStyle name="常规 12" xfId="44"/>
    <cellStyle name="常规 12 2" xfId="45"/>
    <cellStyle name="常规 13" xfId="46"/>
    <cellStyle name="常规 13 2" xfId="47"/>
    <cellStyle name="常规 14" xfId="48"/>
    <cellStyle name="常规 14 2" xfId="49"/>
    <cellStyle name="常规 15" xfId="50"/>
    <cellStyle name="常规 15 2" xfId="51"/>
    <cellStyle name="常规 16" xfId="52"/>
    <cellStyle name="常规 16 2" xfId="53"/>
    <cellStyle name="常规 17" xfId="54"/>
    <cellStyle name="常规 18" xfId="55"/>
    <cellStyle name="常规 2" xfId="56"/>
    <cellStyle name="常规 2 2" xfId="57"/>
    <cellStyle name="常规 3" xfId="58"/>
    <cellStyle name="常规 3 2" xfId="59"/>
    <cellStyle name="常规 4" xfId="60"/>
    <cellStyle name="常规 4 2" xfId="61"/>
    <cellStyle name="常规 5" xfId="62"/>
    <cellStyle name="常规 5 2" xfId="63"/>
    <cellStyle name="常规 6" xfId="64"/>
    <cellStyle name="常规 6 2" xfId="65"/>
    <cellStyle name="常规 6 3" xfId="66"/>
    <cellStyle name="常规 7" xfId="67"/>
    <cellStyle name="常规 7 2" xfId="68"/>
    <cellStyle name="常规 7 3" xfId="69"/>
    <cellStyle name="常规 8" xfId="70"/>
    <cellStyle name="常规 8 2" xfId="71"/>
    <cellStyle name="常规 9" xfId="72"/>
    <cellStyle name="常规 9 2" xfId="73"/>
    <cellStyle name="Hyperlink" xfId="74"/>
    <cellStyle name="好" xfId="75"/>
    <cellStyle name="汇总" xfId="76"/>
    <cellStyle name="Currency" xfId="77"/>
    <cellStyle name="Currency [0]" xfId="78"/>
    <cellStyle name="计算" xfId="79"/>
    <cellStyle name="检查单元格" xfId="80"/>
    <cellStyle name="解释性文本" xfId="81"/>
    <cellStyle name="警告文本" xfId="82"/>
    <cellStyle name="链接单元格" xfId="83"/>
    <cellStyle name="Comma" xfId="84"/>
    <cellStyle name="Comma [0]" xfId="85"/>
    <cellStyle name="适中" xfId="86"/>
    <cellStyle name="输出" xfId="87"/>
    <cellStyle name="输入" xfId="88"/>
    <cellStyle name="Followed Hyperlink" xfId="89"/>
    <cellStyle name="着色 1" xfId="90"/>
    <cellStyle name="着色 2" xfId="91"/>
    <cellStyle name="着色 3" xfId="92"/>
    <cellStyle name="着色 4" xfId="93"/>
    <cellStyle name="着色 5" xfId="94"/>
    <cellStyle name="着色 6"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647700</xdr:colOff>
      <xdr:row>7</xdr:row>
      <xdr:rowOff>171450</xdr:rowOff>
    </xdr:from>
    <xdr:to>
      <xdr:col>5</xdr:col>
      <xdr:colOff>647700</xdr:colOff>
      <xdr:row>7</xdr:row>
      <xdr:rowOff>180975</xdr:rowOff>
    </xdr:to>
    <xdr:pic>
      <xdr:nvPicPr>
        <xdr:cNvPr id="1" name="墨迹 1"/>
        <xdr:cNvPicPr preferRelativeResize="1">
          <a:picLocks noChangeAspect="1"/>
        </xdr:cNvPicPr>
      </xdr:nvPicPr>
      <xdr:blipFill>
        <a:blip r:embed="rId1"/>
        <a:stretch>
          <a:fillRect/>
        </a:stretch>
      </xdr:blipFill>
      <xdr:spPr>
        <a:xfrm>
          <a:off x="4162425" y="2895600"/>
          <a:ext cx="0" cy="9525"/>
        </a:xfrm>
        <a:prstGeom prst="rect">
          <a:avLst/>
        </a:prstGeom>
        <a:noFill/>
        <a:ln w="9525" cmpd="sng">
          <a:noFill/>
        </a:ln>
      </xdr:spPr>
    </xdr:pic>
    <xdr:clientData/>
  </xdr:twoCellAnchor>
  <xdr:twoCellAnchor>
    <xdr:from>
      <xdr:col>5</xdr:col>
      <xdr:colOff>390525</xdr:colOff>
      <xdr:row>7</xdr:row>
      <xdr:rowOff>190500</xdr:rowOff>
    </xdr:from>
    <xdr:to>
      <xdr:col>5</xdr:col>
      <xdr:colOff>409575</xdr:colOff>
      <xdr:row>7</xdr:row>
      <xdr:rowOff>200025</xdr:rowOff>
    </xdr:to>
    <xdr:pic>
      <xdr:nvPicPr>
        <xdr:cNvPr id="2" name="墨迹 2"/>
        <xdr:cNvPicPr preferRelativeResize="1">
          <a:picLocks noChangeAspect="1"/>
        </xdr:cNvPicPr>
      </xdr:nvPicPr>
      <xdr:blipFill>
        <a:blip r:embed="rId1"/>
        <a:stretch>
          <a:fillRect/>
        </a:stretch>
      </xdr:blipFill>
      <xdr:spPr>
        <a:xfrm>
          <a:off x="3905250" y="2914650"/>
          <a:ext cx="1905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7"/>
  <sheetViews>
    <sheetView showFormulas="1" zoomScalePageLayoutView="0" workbookViewId="0" topLeftCell="A1">
      <selection activeCell="A7" sqref="A7"/>
    </sheetView>
  </sheetViews>
  <sheetFormatPr defaultColWidth="9.00390625" defaultRowHeight="15"/>
  <sheetData>
    <row r="2" ht="13.5">
      <c r="A2" t="e">
        <f>FALSE</f>
        <v>#NAME?</v>
      </c>
    </row>
    <row r="3" ht="13.5">
      <c r="A3" t="b">
        <f>IF(ERROR.TYPE("高伟")=4)</f>
        <v>0</v>
      </c>
    </row>
    <row r="4" ht="13.5">
      <c r="A4" t="b">
        <f>"禁用宏，关闭 
2012/10/31 16:07:55
Please Enable Macro!",3</f>
        <v>0</v>
      </c>
    </row>
    <row r="5" ht="13.5">
      <c r="A5" t="b">
        <f>FALSE</f>
        <v>0</v>
      </c>
    </row>
    <row r="6" ht="13.5">
      <c r="A6" t="e">
        <f>=</f>
        <v>#NAME?</v>
      </c>
    </row>
    <row r="7" ht="13.5">
      <c r="A7" t="e">
        <f>=</f>
        <v>#NAME?</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9"/>
  <sheetViews>
    <sheetView tabSelected="1" zoomScalePageLayoutView="0" workbookViewId="0" topLeftCell="A10">
      <selection activeCell="K17" sqref="K17"/>
    </sheetView>
  </sheetViews>
  <sheetFormatPr defaultColWidth="9.140625" defaultRowHeight="15"/>
  <cols>
    <col min="1" max="1" width="6.00390625" style="2" customWidth="1"/>
    <col min="2" max="2" width="17.28125" style="2" bestFit="1" customWidth="1"/>
    <col min="3" max="3" width="11.421875" style="2" bestFit="1" customWidth="1"/>
    <col min="4" max="5" width="9.00390625" style="2" customWidth="1"/>
    <col min="6" max="6" width="19.28125" style="2" bestFit="1" customWidth="1"/>
    <col min="7" max="7" width="11.28125" style="2" customWidth="1"/>
    <col min="8" max="9" width="9.00390625" style="2" customWidth="1"/>
    <col min="10" max="10" width="66.8515625" style="3" customWidth="1"/>
    <col min="11" max="11" width="9.00390625" style="2" customWidth="1"/>
    <col min="12" max="12" width="24.421875" style="2" bestFit="1" customWidth="1"/>
    <col min="13" max="13" width="19.28125" style="2" bestFit="1" customWidth="1"/>
    <col min="14" max="14" width="39.57421875" style="2" bestFit="1" customWidth="1"/>
    <col min="15" max="15" width="16.7109375" style="2" bestFit="1" customWidth="1"/>
    <col min="16" max="16384" width="9.00390625" style="2" customWidth="1"/>
  </cols>
  <sheetData>
    <row r="1" spans="1:10" ht="30.75" customHeight="1">
      <c r="A1" s="25" t="s">
        <v>48</v>
      </c>
      <c r="B1" s="25"/>
      <c r="C1" s="25"/>
      <c r="D1" s="25"/>
      <c r="E1" s="25"/>
      <c r="F1" s="25"/>
      <c r="G1" s="25"/>
      <c r="H1" s="25"/>
      <c r="I1" s="25"/>
      <c r="J1" s="25"/>
    </row>
    <row r="2" spans="1:10" ht="28.5" customHeight="1">
      <c r="A2" s="26" t="s">
        <v>0</v>
      </c>
      <c r="B2" s="26" t="s">
        <v>1</v>
      </c>
      <c r="C2" s="26" t="s">
        <v>2</v>
      </c>
      <c r="D2" s="20" t="s">
        <v>3</v>
      </c>
      <c r="E2" s="20" t="s">
        <v>4</v>
      </c>
      <c r="F2" s="20" t="s">
        <v>5</v>
      </c>
      <c r="G2" s="20" t="s">
        <v>6</v>
      </c>
      <c r="H2" s="20" t="s">
        <v>7</v>
      </c>
      <c r="I2" s="20" t="s">
        <v>8</v>
      </c>
      <c r="J2" s="20" t="s">
        <v>9</v>
      </c>
    </row>
    <row r="3" spans="1:10" s="1" customFormat="1" ht="26.25" customHeight="1">
      <c r="A3" s="26"/>
      <c r="B3" s="26"/>
      <c r="C3" s="26"/>
      <c r="D3" s="27"/>
      <c r="E3" s="21"/>
      <c r="F3" s="21"/>
      <c r="G3" s="21"/>
      <c r="H3" s="21"/>
      <c r="I3" s="21"/>
      <c r="J3" s="21"/>
    </row>
    <row r="4" spans="1:10" s="1" customFormat="1" ht="13.5">
      <c r="A4" s="26"/>
      <c r="B4" s="26"/>
      <c r="C4" s="26"/>
      <c r="D4" s="28"/>
      <c r="E4" s="22"/>
      <c r="F4" s="22"/>
      <c r="G4" s="22"/>
      <c r="H4" s="22"/>
      <c r="I4" s="22"/>
      <c r="J4" s="22"/>
    </row>
    <row r="5" spans="1:10" s="1" customFormat="1" ht="13.5">
      <c r="A5" s="4"/>
      <c r="B5" s="4"/>
      <c r="C5" s="5">
        <v>1</v>
      </c>
      <c r="D5" s="5">
        <v>2</v>
      </c>
      <c r="E5" s="5">
        <v>3</v>
      </c>
      <c r="F5" s="5">
        <v>4</v>
      </c>
      <c r="G5" s="5">
        <v>5</v>
      </c>
      <c r="H5" s="5">
        <v>6</v>
      </c>
      <c r="I5" s="5">
        <v>7</v>
      </c>
      <c r="J5" s="5">
        <v>8</v>
      </c>
    </row>
    <row r="6" spans="1:10" ht="34.5" customHeight="1">
      <c r="A6" s="9">
        <v>1</v>
      </c>
      <c r="B6" s="10" t="s">
        <v>10</v>
      </c>
      <c r="C6" s="10" t="s">
        <v>11</v>
      </c>
      <c r="D6" s="10" t="s">
        <v>12</v>
      </c>
      <c r="E6" s="6" t="s">
        <v>13</v>
      </c>
      <c r="F6" s="10" t="s">
        <v>14</v>
      </c>
      <c r="G6" s="10" t="s">
        <v>15</v>
      </c>
      <c r="H6" s="10">
        <v>1</v>
      </c>
      <c r="I6" s="10" t="s">
        <v>16</v>
      </c>
      <c r="J6" s="11" t="s">
        <v>46</v>
      </c>
    </row>
    <row r="7" spans="1:10" ht="67.5">
      <c r="A7" s="9">
        <v>2</v>
      </c>
      <c r="B7" s="10" t="s">
        <v>17</v>
      </c>
      <c r="C7" s="10" t="s">
        <v>11</v>
      </c>
      <c r="D7" s="10" t="s">
        <v>12</v>
      </c>
      <c r="E7" s="6" t="s">
        <v>13</v>
      </c>
      <c r="F7" s="10" t="s">
        <v>18</v>
      </c>
      <c r="G7" s="10" t="s">
        <v>15</v>
      </c>
      <c r="H7" s="10">
        <v>1</v>
      </c>
      <c r="I7" s="10" t="s">
        <v>19</v>
      </c>
      <c r="J7" s="12" t="s">
        <v>20</v>
      </c>
    </row>
    <row r="8" spans="1:10" ht="67.5">
      <c r="A8" s="9">
        <v>3</v>
      </c>
      <c r="B8" s="10" t="s">
        <v>17</v>
      </c>
      <c r="C8" s="10" t="s">
        <v>11</v>
      </c>
      <c r="D8" s="10" t="s">
        <v>12</v>
      </c>
      <c r="E8" s="10" t="s">
        <v>13</v>
      </c>
      <c r="F8" s="10" t="s">
        <v>21</v>
      </c>
      <c r="G8" s="10" t="s">
        <v>15</v>
      </c>
      <c r="H8" s="10">
        <v>1</v>
      </c>
      <c r="I8" s="10" t="s">
        <v>19</v>
      </c>
      <c r="J8" s="12" t="s">
        <v>22</v>
      </c>
    </row>
    <row r="9" spans="1:10" ht="49.5" customHeight="1">
      <c r="A9" s="9">
        <v>4</v>
      </c>
      <c r="B9" s="9" t="s">
        <v>23</v>
      </c>
      <c r="C9" s="10" t="s">
        <v>11</v>
      </c>
      <c r="D9" s="10" t="s">
        <v>12</v>
      </c>
      <c r="E9" s="10" t="s">
        <v>13</v>
      </c>
      <c r="F9" s="9" t="s">
        <v>24</v>
      </c>
      <c r="G9" s="9" t="s">
        <v>15</v>
      </c>
      <c r="H9" s="9">
        <v>1</v>
      </c>
      <c r="I9" s="9" t="s">
        <v>16</v>
      </c>
      <c r="J9" s="11" t="s">
        <v>25</v>
      </c>
    </row>
    <row r="10" spans="1:10" ht="84.75" customHeight="1">
      <c r="A10" s="9">
        <v>5</v>
      </c>
      <c r="B10" s="10" t="s">
        <v>26</v>
      </c>
      <c r="C10" s="13" t="s">
        <v>27</v>
      </c>
      <c r="D10" s="13" t="s">
        <v>12</v>
      </c>
      <c r="E10" s="10" t="s">
        <v>13</v>
      </c>
      <c r="F10" s="13" t="s">
        <v>28</v>
      </c>
      <c r="G10" s="10" t="s">
        <v>29</v>
      </c>
      <c r="H10" s="10">
        <v>1</v>
      </c>
      <c r="I10" s="10" t="s">
        <v>19</v>
      </c>
      <c r="J10" s="11" t="s">
        <v>30</v>
      </c>
    </row>
    <row r="11" spans="1:10" ht="73.5" customHeight="1">
      <c r="A11" s="9">
        <v>6</v>
      </c>
      <c r="B11" s="14" t="s">
        <v>31</v>
      </c>
      <c r="C11" s="14" t="s">
        <v>32</v>
      </c>
      <c r="D11" s="14" t="s">
        <v>12</v>
      </c>
      <c r="E11" s="10" t="s">
        <v>13</v>
      </c>
      <c r="F11" s="14" t="s">
        <v>24</v>
      </c>
      <c r="G11" s="14" t="s">
        <v>33</v>
      </c>
      <c r="H11" s="14">
        <v>1</v>
      </c>
      <c r="I11" s="14" t="s">
        <v>19</v>
      </c>
      <c r="J11" s="11" t="s">
        <v>49</v>
      </c>
    </row>
    <row r="12" spans="1:10" ht="45" customHeight="1">
      <c r="A12" s="9">
        <v>7</v>
      </c>
      <c r="B12" s="10" t="s">
        <v>34</v>
      </c>
      <c r="C12" s="10" t="s">
        <v>35</v>
      </c>
      <c r="D12" s="10" t="s">
        <v>12</v>
      </c>
      <c r="E12" s="10" t="s">
        <v>13</v>
      </c>
      <c r="F12" s="10" t="s">
        <v>36</v>
      </c>
      <c r="G12" s="10" t="s">
        <v>37</v>
      </c>
      <c r="H12" s="10">
        <v>1</v>
      </c>
      <c r="I12" s="10" t="s">
        <v>19</v>
      </c>
      <c r="J12" s="15" t="s">
        <v>38</v>
      </c>
    </row>
    <row r="13" spans="1:10" ht="123.75" customHeight="1">
      <c r="A13" s="9">
        <v>8</v>
      </c>
      <c r="B13" s="16" t="s">
        <v>39</v>
      </c>
      <c r="C13" s="16" t="s">
        <v>40</v>
      </c>
      <c r="D13" s="16" t="s">
        <v>41</v>
      </c>
      <c r="E13" s="16" t="s">
        <v>42</v>
      </c>
      <c r="F13" s="10" t="s">
        <v>43</v>
      </c>
      <c r="G13" s="16" t="s">
        <v>33</v>
      </c>
      <c r="H13" s="16">
        <v>1</v>
      </c>
      <c r="I13" s="16" t="s">
        <v>19</v>
      </c>
      <c r="J13" s="17" t="s">
        <v>47</v>
      </c>
    </row>
    <row r="14" spans="1:10" ht="42" customHeight="1">
      <c r="A14" s="18"/>
      <c r="B14" s="7" t="s">
        <v>44</v>
      </c>
      <c r="C14" s="19"/>
      <c r="D14" s="19"/>
      <c r="E14" s="19"/>
      <c r="F14" s="19"/>
      <c r="G14" s="19"/>
      <c r="H14" s="19">
        <f>SUM(H6:H13)</f>
        <v>8</v>
      </c>
      <c r="I14" s="19"/>
      <c r="J14" s="19"/>
    </row>
    <row r="15" spans="1:10" ht="15" customHeight="1">
      <c r="A15" s="23" t="s">
        <v>45</v>
      </c>
      <c r="B15" s="23"/>
      <c r="C15" s="23"/>
      <c r="D15" s="23"/>
      <c r="E15" s="23"/>
      <c r="F15" s="23"/>
      <c r="G15" s="23"/>
      <c r="H15" s="23"/>
      <c r="I15" s="23"/>
      <c r="J15" s="23"/>
    </row>
    <row r="16" spans="1:10" ht="13.5" customHeight="1">
      <c r="A16" s="24"/>
      <c r="B16" s="24"/>
      <c r="C16" s="24"/>
      <c r="D16" s="24"/>
      <c r="E16" s="24"/>
      <c r="F16" s="24"/>
      <c r="G16" s="24"/>
      <c r="H16" s="24"/>
      <c r="I16" s="24"/>
      <c r="J16" s="24"/>
    </row>
    <row r="17" spans="1:10" ht="117" customHeight="1">
      <c r="A17" s="24"/>
      <c r="B17" s="24"/>
      <c r="C17" s="24"/>
      <c r="D17" s="24"/>
      <c r="E17" s="24"/>
      <c r="F17" s="24"/>
      <c r="G17" s="24"/>
      <c r="H17" s="24"/>
      <c r="I17" s="24"/>
      <c r="J17" s="24"/>
    </row>
    <row r="18" spans="2:8" ht="21.75" customHeight="1">
      <c r="B18" s="8"/>
      <c r="C18" s="8"/>
      <c r="D18" s="8"/>
      <c r="E18" s="8"/>
      <c r="F18" s="8"/>
      <c r="G18" s="8"/>
      <c r="H18" s="8"/>
    </row>
    <row r="19" spans="2:8" ht="13.5">
      <c r="B19" s="8"/>
      <c r="C19" s="8"/>
      <c r="D19" s="8"/>
      <c r="E19" s="8"/>
      <c r="F19" s="8"/>
      <c r="G19" s="8"/>
      <c r="H19" s="8"/>
    </row>
  </sheetData>
  <sheetProtection/>
  <mergeCells count="12">
    <mergeCell ref="F2:F4"/>
    <mergeCell ref="G2:G4"/>
    <mergeCell ref="H2:H4"/>
    <mergeCell ref="I2:I4"/>
    <mergeCell ref="J2:J4"/>
    <mergeCell ref="A15:J17"/>
    <mergeCell ref="A1:J1"/>
    <mergeCell ref="A2:A4"/>
    <mergeCell ref="B2:B4"/>
    <mergeCell ref="C2:C4"/>
    <mergeCell ref="D2:D4"/>
    <mergeCell ref="E2:E4"/>
  </mergeCells>
  <printOptions horizontalCentered="1"/>
  <pageMargins left="0.3937007874015748" right="0.3937007874015748" top="0.7480314960629921" bottom="0.7480314960629921" header="0.31496062992125984" footer="0.31496062992125984"/>
  <pageSetup fitToHeight="0" fitToWidth="1" horizontalDpi="600" verticalDpi="600" orientation="landscape" paperSize="9" scale="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2019-07-26T09:22:29Z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