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青川成绩" sheetId="1" r:id="rId1"/>
  </sheets>
  <definedNames>
    <definedName name="_xlnm.Print_Titles" localSheetId="0">'青川成绩'!$3:$3</definedName>
  </definedNames>
  <calcPr fullCalcOnLoad="1"/>
</workbook>
</file>

<file path=xl/sharedStrings.xml><?xml version="1.0" encoding="utf-8"?>
<sst xmlns="http://schemas.openxmlformats.org/spreadsheetml/2006/main" count="61" uniqueCount="54">
  <si>
    <t>附件</t>
  </si>
  <si>
    <t>姓名</t>
  </si>
  <si>
    <t>性别</t>
  </si>
  <si>
    <t>身份证号</t>
  </si>
  <si>
    <t>政策性加分</t>
  </si>
  <si>
    <t>笔试总成绩</t>
  </si>
  <si>
    <t>笔试折合成绩</t>
  </si>
  <si>
    <t>面试成绩</t>
  </si>
  <si>
    <t>面试折合成绩</t>
  </si>
  <si>
    <t>考试总成绩</t>
  </si>
  <si>
    <t>女</t>
  </si>
  <si>
    <t>男</t>
  </si>
  <si>
    <t>网络管理（管理岗位）</t>
  </si>
  <si>
    <t>510812199412084491</t>
  </si>
  <si>
    <t>2018423</t>
  </si>
  <si>
    <t>513901199510125225</t>
  </si>
  <si>
    <t>510822199506241761</t>
  </si>
  <si>
    <t>2018435</t>
  </si>
  <si>
    <t>序号</t>
  </si>
  <si>
    <t>学士</t>
  </si>
  <si>
    <t>出生  年月</t>
  </si>
  <si>
    <t>毕业院校</t>
  </si>
  <si>
    <t>专业</t>
  </si>
  <si>
    <t>学历</t>
  </si>
  <si>
    <t>学位</t>
  </si>
  <si>
    <t>执(职）业资格</t>
  </si>
  <si>
    <t>拟聘单位</t>
  </si>
  <si>
    <t>拟聘岗位</t>
  </si>
  <si>
    <t>考察体检情况</t>
  </si>
  <si>
    <t>备注</t>
  </si>
  <si>
    <t>1994-12</t>
  </si>
  <si>
    <t>吕梁学院</t>
  </si>
  <si>
    <t>本科</t>
  </si>
  <si>
    <t>合格</t>
  </si>
  <si>
    <t>1995-06</t>
  </si>
  <si>
    <t>西安思源学院</t>
  </si>
  <si>
    <t>汉语言文学</t>
  </si>
  <si>
    <t>学士</t>
  </si>
  <si>
    <t>递补</t>
  </si>
  <si>
    <t>阿坝师范学院</t>
  </si>
  <si>
    <t>刘 俊</t>
  </si>
  <si>
    <t>刘 月</t>
  </si>
  <si>
    <t>罗 欢</t>
  </si>
  <si>
    <t>青川县楼子乡人力资源和社会保障服务中心</t>
  </si>
  <si>
    <t>综合管理（管理岗位）</t>
  </si>
  <si>
    <t>青川县环境监测站</t>
  </si>
  <si>
    <t>环境监测（专技岗位）</t>
  </si>
  <si>
    <t>环境科学与工程</t>
  </si>
  <si>
    <t>青川县公共资源交易服务中心</t>
  </si>
  <si>
    <t>计算机科学与技术</t>
  </si>
  <si>
    <t>全国计算机等级考试二级证书</t>
  </si>
  <si>
    <t>青川县2018年下半年公开招聘部分事业单位工作人员拟聘人员基本情况（第二批）</t>
  </si>
  <si>
    <t>笔试成绩</t>
  </si>
  <si>
    <t>岗位编号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</si>
</sst>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1"/>
      <name val="黑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22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3" fillId="17" borderId="0" applyNumberFormat="0" applyBorder="0" applyAlignment="0" applyProtection="0"/>
    <xf numFmtId="0" fontId="17" fillId="11" borderId="8" applyNumberFormat="0" applyAlignment="0" applyProtection="0"/>
    <xf numFmtId="0" fontId="16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76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workbookViewId="0" topLeftCell="A1">
      <pane ySplit="3" topLeftCell="BM4" activePane="bottomLeft" state="frozen"/>
      <selection pane="topLeft" activeCell="A1" sqref="A1"/>
      <selection pane="bottomLeft" activeCell="U18" sqref="U18"/>
    </sheetView>
  </sheetViews>
  <sheetFormatPr defaultColWidth="9.00390625" defaultRowHeight="18" customHeight="1"/>
  <cols>
    <col min="1" max="1" width="3.25390625" style="1" customWidth="1"/>
    <col min="2" max="2" width="6.00390625" style="1" customWidth="1"/>
    <col min="3" max="3" width="3.375" style="1" customWidth="1"/>
    <col min="4" max="4" width="17.375" style="1" hidden="1" customWidth="1"/>
    <col min="5" max="5" width="7.50390625" style="1" customWidth="1"/>
    <col min="6" max="6" width="11.375" style="1" customWidth="1"/>
    <col min="7" max="7" width="8.50390625" style="1" customWidth="1"/>
    <col min="8" max="9" width="5.375" style="1" customWidth="1"/>
    <col min="10" max="10" width="8.25390625" style="1" customWidth="1"/>
    <col min="11" max="11" width="15.00390625" style="6" customWidth="1"/>
    <col min="12" max="12" width="12.00390625" style="1" customWidth="1"/>
    <col min="13" max="13" width="8.875" style="1" customWidth="1"/>
    <col min="14" max="14" width="6.25390625" style="7" customWidth="1"/>
    <col min="15" max="15" width="4.875" style="8" customWidth="1"/>
    <col min="16" max="20" width="6.25390625" style="7" customWidth="1"/>
    <col min="21" max="21" width="5.125" style="9" customWidth="1"/>
    <col min="22" max="22" width="5.00390625" style="7" customWidth="1"/>
    <col min="23" max="16384" width="9.00390625" style="1" customWidth="1"/>
  </cols>
  <sheetData>
    <row r="1" spans="1:22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55.5" customHeight="1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5" customFormat="1" ht="54" customHeight="1">
      <c r="A3" s="2" t="s">
        <v>18</v>
      </c>
      <c r="B3" s="2" t="s">
        <v>1</v>
      </c>
      <c r="C3" s="2" t="s">
        <v>2</v>
      </c>
      <c r="D3" s="2" t="s">
        <v>3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3" t="s">
        <v>26</v>
      </c>
      <c r="L3" s="2" t="s">
        <v>27</v>
      </c>
      <c r="M3" s="2" t="s">
        <v>53</v>
      </c>
      <c r="N3" s="4" t="s">
        <v>52</v>
      </c>
      <c r="O3" s="4" t="s">
        <v>4</v>
      </c>
      <c r="P3" s="4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3" t="s">
        <v>28</v>
      </c>
      <c r="V3" s="4" t="s">
        <v>29</v>
      </c>
    </row>
    <row r="4" spans="1:22" s="17" customFormat="1" ht="45" customHeight="1">
      <c r="A4" s="10">
        <v>1</v>
      </c>
      <c r="B4" s="10" t="s">
        <v>40</v>
      </c>
      <c r="C4" s="10" t="s">
        <v>11</v>
      </c>
      <c r="D4" s="11" t="s">
        <v>13</v>
      </c>
      <c r="E4" s="12" t="s">
        <v>30</v>
      </c>
      <c r="F4" s="13" t="s">
        <v>31</v>
      </c>
      <c r="G4" s="10" t="s">
        <v>47</v>
      </c>
      <c r="H4" s="10" t="s">
        <v>32</v>
      </c>
      <c r="I4" s="10" t="s">
        <v>19</v>
      </c>
      <c r="J4" s="13"/>
      <c r="K4" s="12" t="s">
        <v>45</v>
      </c>
      <c r="L4" s="11" t="s">
        <v>46</v>
      </c>
      <c r="M4" s="10">
        <v>2018418</v>
      </c>
      <c r="N4" s="14">
        <v>70</v>
      </c>
      <c r="O4" s="15"/>
      <c r="P4" s="14">
        <f>N4+O4</f>
        <v>70</v>
      </c>
      <c r="Q4" s="14">
        <f>P4*0.6</f>
        <v>42</v>
      </c>
      <c r="R4" s="14">
        <v>83.2</v>
      </c>
      <c r="S4" s="14">
        <f>R4*0.4</f>
        <v>33.28</v>
      </c>
      <c r="T4" s="14">
        <f>Q4+S4</f>
        <v>75.28</v>
      </c>
      <c r="U4" s="16" t="s">
        <v>33</v>
      </c>
      <c r="V4" s="14"/>
    </row>
    <row r="5" spans="1:22" s="17" customFormat="1" ht="45" customHeight="1">
      <c r="A5" s="10">
        <v>2</v>
      </c>
      <c r="B5" s="10" t="s">
        <v>41</v>
      </c>
      <c r="C5" s="10" t="s">
        <v>10</v>
      </c>
      <c r="D5" s="11" t="s">
        <v>15</v>
      </c>
      <c r="E5" s="12" t="s">
        <v>34</v>
      </c>
      <c r="F5" s="13" t="s">
        <v>35</v>
      </c>
      <c r="G5" s="10" t="s">
        <v>36</v>
      </c>
      <c r="H5" s="10" t="s">
        <v>32</v>
      </c>
      <c r="I5" s="10" t="s">
        <v>37</v>
      </c>
      <c r="J5" s="11"/>
      <c r="K5" s="12" t="s">
        <v>43</v>
      </c>
      <c r="L5" s="11" t="s">
        <v>44</v>
      </c>
      <c r="M5" s="10" t="s">
        <v>14</v>
      </c>
      <c r="N5" s="18">
        <v>55</v>
      </c>
      <c r="O5" s="19"/>
      <c r="P5" s="18">
        <f>N5+O5</f>
        <v>55</v>
      </c>
      <c r="Q5" s="18">
        <f>P5*0.6</f>
        <v>33</v>
      </c>
      <c r="R5" s="18">
        <v>83</v>
      </c>
      <c r="S5" s="18">
        <f>R5*0.4</f>
        <v>33.2</v>
      </c>
      <c r="T5" s="18">
        <f>Q5+S5</f>
        <v>66.2</v>
      </c>
      <c r="U5" s="16" t="s">
        <v>33</v>
      </c>
      <c r="V5" s="14" t="s">
        <v>38</v>
      </c>
    </row>
    <row r="6" spans="1:22" s="17" customFormat="1" ht="54" customHeight="1">
      <c r="A6" s="10">
        <v>3</v>
      </c>
      <c r="B6" s="10" t="s">
        <v>42</v>
      </c>
      <c r="C6" s="10" t="s">
        <v>10</v>
      </c>
      <c r="D6" s="11" t="s">
        <v>16</v>
      </c>
      <c r="E6" s="12" t="s">
        <v>34</v>
      </c>
      <c r="F6" s="13" t="s">
        <v>39</v>
      </c>
      <c r="G6" s="10" t="s">
        <v>49</v>
      </c>
      <c r="H6" s="10" t="s">
        <v>32</v>
      </c>
      <c r="I6" s="10" t="s">
        <v>37</v>
      </c>
      <c r="J6" s="20" t="s">
        <v>50</v>
      </c>
      <c r="K6" s="12" t="s">
        <v>48</v>
      </c>
      <c r="L6" s="11" t="s">
        <v>12</v>
      </c>
      <c r="M6" s="10" t="s">
        <v>17</v>
      </c>
      <c r="N6" s="14">
        <v>66</v>
      </c>
      <c r="O6" s="15"/>
      <c r="P6" s="14">
        <f>N6+O6</f>
        <v>66</v>
      </c>
      <c r="Q6" s="14">
        <f>P6*0.6</f>
        <v>39.6</v>
      </c>
      <c r="R6" s="14">
        <v>83.6</v>
      </c>
      <c r="S6" s="14">
        <f>R6*0.4</f>
        <v>33.44</v>
      </c>
      <c r="T6" s="14">
        <f>Q6+S6</f>
        <v>73.03999999999999</v>
      </c>
      <c r="U6" s="16" t="s">
        <v>33</v>
      </c>
      <c r="V6" s="14"/>
    </row>
  </sheetData>
  <sheetProtection/>
  <mergeCells count="2">
    <mergeCell ref="A1:V1"/>
    <mergeCell ref="A2:V2"/>
  </mergeCells>
  <printOptions/>
  <pageMargins left="0" right="0" top="0.5905511811023623" bottom="0.5118110236220472" header="0.3937007874015748" footer="0.196850393700787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2019-07-31T08:16:45Z</cp:lastPrinted>
  <dcterms:created xsi:type="dcterms:W3CDTF">2018-12-27T08:17:25Z</dcterms:created>
  <dcterms:modified xsi:type="dcterms:W3CDTF">2019-08-01T03:51:15Z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2052-11.1.0.8214</vt:lpwstr>
  </property>
</Properties>
</file>