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广电台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<sst xmlns="http://schemas.openxmlformats.org/spreadsheetml/2006/main" count="32" uniqueCount="32">
  <si>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岗位代码</t>
  </si>
  <si>
    <t>招聘
岗位
计划数</t>
  </si>
  <si>
    <t>准考证号</t>
  </si>
  <si>
    <t>公共科目成绩（含加分）</t>
  </si>
  <si>
    <t>专业
科目
成绩
（含加分）</t>
  </si>
  <si>
    <t>笔试总成绩
（含加分）</t>
  </si>
  <si>
    <t>笔试合成成绩（含加分、百分制）</t>
  </si>
  <si>
    <t>专业测试成绩（百分制）</t>
  </si>
  <si>
    <t>职业能力倾向测验（含加分）</t>
  </si>
  <si>
    <t>综合应
用能力
（含加分）</t>
  </si>
  <si>
    <t>2134100701703</t>
  </si>
  <si>
    <t>2134100701617</t>
  </si>
  <si>
    <t>2134100701619</t>
  </si>
  <si>
    <t>2134100701706</t>
  </si>
  <si>
    <t>2134100701701</t>
  </si>
  <si>
    <t>2134100701623</t>
  </si>
  <si>
    <t>2134100701627</t>
  </si>
  <si>
    <t>2134100701626</t>
  </si>
  <si>
    <t>2134100701708</t>
  </si>
  <si>
    <t>2134100701624</t>
  </si>
  <si>
    <t>2134100701702</t>
  </si>
  <si>
    <t>2134100701629</t>
  </si>
  <si>
    <t>3134101001911</t>
  </si>
  <si>
    <t>3134101001913</t>
  </si>
  <si>
    <t>3134101001903</t>
  </si>
  <si>
    <t>3134101001902</t>
  </si>
  <si>
    <t>3134101001906</t>
  </si>
  <si>
    <t>3134101001915</t>
  </si>
  <si>
    <t>附件3
        2019年马鞍山广播电视台招聘岗位
            （1001006、1001007岗位）
              考生考试总成绩表</t>
  </si>
  <si>
    <t>缺考</t>
  </si>
  <si>
    <t>——</t>
  </si>
  <si>
    <t>总成绩（百分制）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</si>
</sst>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name val="黑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0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2" fillId="13" borderId="5" applyNumberFormat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6" fillId="9" borderId="0" applyNumberFormat="0" applyBorder="0" applyAlignment="0" applyProtection="0"/>
    <xf numFmtId="0" fontId="13" fillId="4" borderId="7" applyNumberFormat="0" applyAlignment="0" applyProtection="0"/>
    <xf numFmtId="0" fontId="9" fillId="7" borderId="4" applyNumberFormat="0" applyAlignment="0" applyProtection="0"/>
    <xf numFmtId="0" fontId="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2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SheetLayoutView="100" workbookViewId="0" topLeftCell="A1">
      <selection activeCell="E6" sqref="E6"/>
    </sheetView>
  </sheetViews>
  <sheetFormatPr defaultColWidth="9.00390625" defaultRowHeight="13.5"/>
  <cols>
    <col min="1" max="1" width="7.00390625" style="0" customWidth="1"/>
    <col min="2" max="2" width="5.75390625" style="0" customWidth="1"/>
    <col min="3" max="3" width="14.50390625" style="0" customWidth="1"/>
    <col min="4" max="4" width="6.875" style="0" customWidth="1"/>
    <col min="5" max="5" width="6.625" style="0" customWidth="1"/>
    <col min="6" max="6" width="5.125" style="0" customWidth="1"/>
    <col min="7" max="7" width="7.125" style="0" customWidth="1"/>
    <col min="8" max="8" width="7.625" style="0" customWidth="1"/>
    <col min="9" max="9" width="7.875" style="0" customWidth="1"/>
  </cols>
  <sheetData>
    <row r="1" spans="1:10" ht="118.5" customHeight="1">
      <c r="A1" s="10" t="s">
        <v>28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9.75" customHeight="1">
      <c r="A2" s="14" t="s">
        <v>0</v>
      </c>
      <c r="B2" s="14" t="s">
        <v>1</v>
      </c>
      <c r="C2" s="14" t="s">
        <v>2</v>
      </c>
      <c r="D2" s="12" t="s">
        <v>3</v>
      </c>
      <c r="E2" s="13"/>
      <c r="F2" s="14" t="s">
        <v>4</v>
      </c>
      <c r="G2" s="14" t="s">
        <v>5</v>
      </c>
      <c r="H2" s="14" t="s">
        <v>6</v>
      </c>
      <c r="I2" s="14" t="s">
        <v>7</v>
      </c>
      <c r="J2" s="14" t="s">
        <v>31</v>
      </c>
    </row>
    <row r="3" spans="1:10" ht="77.25" customHeight="1">
      <c r="A3" s="14"/>
      <c r="B3" s="14"/>
      <c r="C3" s="14"/>
      <c r="D3" s="1" t="s">
        <v>8</v>
      </c>
      <c r="E3" s="1" t="s">
        <v>9</v>
      </c>
      <c r="F3" s="14"/>
      <c r="G3" s="14"/>
      <c r="H3" s="14"/>
      <c r="I3" s="14"/>
      <c r="J3" s="14"/>
    </row>
    <row r="4" spans="1:10" ht="14.25">
      <c r="A4" s="15">
        <v>1001006</v>
      </c>
      <c r="B4" s="17">
        <v>4</v>
      </c>
      <c r="C4" s="2" t="s">
        <v>10</v>
      </c>
      <c r="D4" s="2">
        <v>76.5</v>
      </c>
      <c r="E4" s="2">
        <v>106.5</v>
      </c>
      <c r="F4" s="2"/>
      <c r="G4" s="2">
        <f aca="true" t="shared" si="0" ref="G4:G21">SUM(D4:F4)</f>
        <v>183</v>
      </c>
      <c r="H4" s="3">
        <f aca="true" t="shared" si="1" ref="H4:H21">(D4+E4)/2/1.5</f>
        <v>61</v>
      </c>
      <c r="I4" s="4">
        <v>92.6</v>
      </c>
      <c r="J4" s="5">
        <f aca="true" t="shared" si="2" ref="J4:J20">H4*0.5+I4*0.5</f>
        <v>76.8</v>
      </c>
    </row>
    <row r="5" spans="1:10" ht="14.25">
      <c r="A5" s="16"/>
      <c r="B5" s="18"/>
      <c r="C5" s="2" t="s">
        <v>11</v>
      </c>
      <c r="D5" s="2">
        <v>92</v>
      </c>
      <c r="E5" s="2">
        <v>85.5</v>
      </c>
      <c r="F5" s="2"/>
      <c r="G5" s="2">
        <f t="shared" si="0"/>
        <v>177.5</v>
      </c>
      <c r="H5" s="3">
        <f t="shared" si="1"/>
        <v>59.166666666666664</v>
      </c>
      <c r="I5" s="6">
        <v>90.6</v>
      </c>
      <c r="J5" s="7">
        <f t="shared" si="2"/>
        <v>74.88333333333333</v>
      </c>
    </row>
    <row r="6" spans="1:10" ht="14.25">
      <c r="A6" s="16"/>
      <c r="B6" s="18"/>
      <c r="C6" s="2" t="s">
        <v>12</v>
      </c>
      <c r="D6" s="2">
        <v>81.5</v>
      </c>
      <c r="E6" s="2">
        <v>92</v>
      </c>
      <c r="F6" s="2"/>
      <c r="G6" s="2">
        <f t="shared" si="0"/>
        <v>173.5</v>
      </c>
      <c r="H6" s="3">
        <f t="shared" si="1"/>
        <v>57.833333333333336</v>
      </c>
      <c r="I6" s="6">
        <v>88.2</v>
      </c>
      <c r="J6" s="7">
        <f t="shared" si="2"/>
        <v>73.01666666666667</v>
      </c>
    </row>
    <row r="7" spans="1:10" ht="14.25">
      <c r="A7" s="16"/>
      <c r="B7" s="18"/>
      <c r="C7" s="2" t="s">
        <v>13</v>
      </c>
      <c r="D7" s="2">
        <v>81.5</v>
      </c>
      <c r="E7" s="2">
        <v>92.5</v>
      </c>
      <c r="F7" s="2"/>
      <c r="G7" s="2">
        <f t="shared" si="0"/>
        <v>174</v>
      </c>
      <c r="H7" s="3">
        <f t="shared" si="1"/>
        <v>58</v>
      </c>
      <c r="I7" s="6">
        <v>85.8</v>
      </c>
      <c r="J7" s="7">
        <f t="shared" si="2"/>
        <v>71.9</v>
      </c>
    </row>
    <row r="8" spans="1:10" ht="14.25">
      <c r="A8" s="16"/>
      <c r="B8" s="18"/>
      <c r="C8" s="2" t="s">
        <v>14</v>
      </c>
      <c r="D8" s="2">
        <v>85.5</v>
      </c>
      <c r="E8" s="2">
        <v>88.5</v>
      </c>
      <c r="F8" s="2"/>
      <c r="G8" s="2">
        <f t="shared" si="0"/>
        <v>174</v>
      </c>
      <c r="H8" s="3">
        <f t="shared" si="1"/>
        <v>58</v>
      </c>
      <c r="I8" s="6">
        <v>85.2</v>
      </c>
      <c r="J8" s="7">
        <f t="shared" si="2"/>
        <v>71.6</v>
      </c>
    </row>
    <row r="9" spans="1:10" ht="14.25">
      <c r="A9" s="16"/>
      <c r="B9" s="18"/>
      <c r="C9" s="2" t="s">
        <v>15</v>
      </c>
      <c r="D9" s="2">
        <v>65</v>
      </c>
      <c r="E9" s="2">
        <v>90</v>
      </c>
      <c r="F9" s="2"/>
      <c r="G9" s="2">
        <f t="shared" si="0"/>
        <v>155</v>
      </c>
      <c r="H9" s="3">
        <f t="shared" si="1"/>
        <v>51.666666666666664</v>
      </c>
      <c r="I9" s="6">
        <v>91.2</v>
      </c>
      <c r="J9" s="7">
        <f t="shared" si="2"/>
        <v>71.43333333333334</v>
      </c>
    </row>
    <row r="10" spans="1:10" ht="14.25">
      <c r="A10" s="16"/>
      <c r="B10" s="18"/>
      <c r="C10" s="2" t="s">
        <v>16</v>
      </c>
      <c r="D10" s="2">
        <v>88</v>
      </c>
      <c r="E10" s="2">
        <v>82</v>
      </c>
      <c r="F10" s="2"/>
      <c r="G10" s="2">
        <f t="shared" si="0"/>
        <v>170</v>
      </c>
      <c r="H10" s="3">
        <f t="shared" si="1"/>
        <v>56.666666666666664</v>
      </c>
      <c r="I10" s="6">
        <v>85.4</v>
      </c>
      <c r="J10" s="7">
        <f t="shared" si="2"/>
        <v>71.03333333333333</v>
      </c>
    </row>
    <row r="11" spans="1:10" ht="14.25">
      <c r="A11" s="16"/>
      <c r="B11" s="18"/>
      <c r="C11" s="2" t="s">
        <v>17</v>
      </c>
      <c r="D11" s="2">
        <v>73.5</v>
      </c>
      <c r="E11" s="2">
        <v>96.5</v>
      </c>
      <c r="F11" s="2"/>
      <c r="G11" s="2">
        <f t="shared" si="0"/>
        <v>170</v>
      </c>
      <c r="H11" s="3">
        <f t="shared" si="1"/>
        <v>56.666666666666664</v>
      </c>
      <c r="I11" s="6">
        <v>85</v>
      </c>
      <c r="J11" s="7">
        <f t="shared" si="2"/>
        <v>70.83333333333333</v>
      </c>
    </row>
    <row r="12" spans="1:10" ht="14.25">
      <c r="A12" s="16"/>
      <c r="B12" s="18"/>
      <c r="C12" s="2" t="s">
        <v>18</v>
      </c>
      <c r="D12" s="2">
        <v>74</v>
      </c>
      <c r="E12" s="2">
        <v>95</v>
      </c>
      <c r="F12" s="2"/>
      <c r="G12" s="2">
        <f t="shared" si="0"/>
        <v>169</v>
      </c>
      <c r="H12" s="3">
        <f t="shared" si="1"/>
        <v>56.333333333333336</v>
      </c>
      <c r="I12" s="6">
        <v>85</v>
      </c>
      <c r="J12" s="7">
        <f t="shared" si="2"/>
        <v>70.66666666666667</v>
      </c>
    </row>
    <row r="13" spans="1:10" ht="14.25">
      <c r="A13" s="16"/>
      <c r="B13" s="18"/>
      <c r="C13" s="2" t="s">
        <v>19</v>
      </c>
      <c r="D13" s="2">
        <v>75</v>
      </c>
      <c r="E13" s="2">
        <v>87</v>
      </c>
      <c r="F13" s="2"/>
      <c r="G13" s="2">
        <f t="shared" si="0"/>
        <v>162</v>
      </c>
      <c r="H13" s="3">
        <f t="shared" si="1"/>
        <v>54</v>
      </c>
      <c r="I13" s="6">
        <v>86.8</v>
      </c>
      <c r="J13" s="7">
        <f t="shared" si="2"/>
        <v>70.4</v>
      </c>
    </row>
    <row r="14" spans="1:10" ht="14.25">
      <c r="A14" s="16"/>
      <c r="B14" s="18"/>
      <c r="C14" s="2" t="s">
        <v>20</v>
      </c>
      <c r="D14" s="2">
        <v>79.5</v>
      </c>
      <c r="E14" s="2">
        <v>95.5</v>
      </c>
      <c r="F14" s="2"/>
      <c r="G14" s="2">
        <f t="shared" si="0"/>
        <v>175</v>
      </c>
      <c r="H14" s="3">
        <f t="shared" si="1"/>
        <v>58.333333333333336</v>
      </c>
      <c r="I14" s="6">
        <v>81</v>
      </c>
      <c r="J14" s="7">
        <f t="shared" si="2"/>
        <v>69.66666666666667</v>
      </c>
    </row>
    <row r="15" spans="1:10" ht="14.25">
      <c r="A15" s="16"/>
      <c r="B15" s="18"/>
      <c r="C15" s="2" t="s">
        <v>21</v>
      </c>
      <c r="D15" s="2">
        <v>75.5</v>
      </c>
      <c r="E15" s="2">
        <v>85</v>
      </c>
      <c r="F15" s="2"/>
      <c r="G15" s="2">
        <f t="shared" si="0"/>
        <v>160.5</v>
      </c>
      <c r="H15" s="3">
        <f t="shared" si="1"/>
        <v>53.5</v>
      </c>
      <c r="I15" s="6">
        <v>66.2</v>
      </c>
      <c r="J15" s="7">
        <f t="shared" si="2"/>
        <v>59.85</v>
      </c>
    </row>
    <row r="16" spans="1:10" ht="14.25">
      <c r="A16" s="16">
        <v>1001007</v>
      </c>
      <c r="B16" s="18">
        <v>2</v>
      </c>
      <c r="C16" s="2" t="s">
        <v>22</v>
      </c>
      <c r="D16" s="2">
        <v>89.3</v>
      </c>
      <c r="E16" s="2">
        <v>81.5</v>
      </c>
      <c r="F16" s="2"/>
      <c r="G16" s="2">
        <f t="shared" si="0"/>
        <v>170.8</v>
      </c>
      <c r="H16" s="3">
        <f t="shared" si="1"/>
        <v>56.93333333333334</v>
      </c>
      <c r="I16" s="6">
        <v>80.4</v>
      </c>
      <c r="J16" s="7">
        <f t="shared" si="2"/>
        <v>68.66666666666667</v>
      </c>
    </row>
    <row r="17" spans="1:10" ht="14.25">
      <c r="A17" s="16"/>
      <c r="B17" s="18"/>
      <c r="C17" s="2" t="s">
        <v>23</v>
      </c>
      <c r="D17" s="2">
        <v>99</v>
      </c>
      <c r="E17" s="2">
        <v>96.5</v>
      </c>
      <c r="F17" s="2"/>
      <c r="G17" s="2">
        <f t="shared" si="0"/>
        <v>195.5</v>
      </c>
      <c r="H17" s="3">
        <f t="shared" si="1"/>
        <v>65.16666666666667</v>
      </c>
      <c r="I17" s="6">
        <v>72</v>
      </c>
      <c r="J17" s="7">
        <f t="shared" si="2"/>
        <v>68.58333333333334</v>
      </c>
    </row>
    <row r="18" spans="1:10" ht="14.25">
      <c r="A18" s="16"/>
      <c r="B18" s="18"/>
      <c r="C18" s="2" t="s">
        <v>24</v>
      </c>
      <c r="D18" s="2">
        <v>81.1</v>
      </c>
      <c r="E18" s="2">
        <v>86</v>
      </c>
      <c r="F18" s="2"/>
      <c r="G18" s="2">
        <f t="shared" si="0"/>
        <v>167.1</v>
      </c>
      <c r="H18" s="3">
        <f t="shared" si="1"/>
        <v>55.699999999999996</v>
      </c>
      <c r="I18" s="6">
        <v>80.4</v>
      </c>
      <c r="J18" s="7">
        <f t="shared" si="2"/>
        <v>68.05</v>
      </c>
    </row>
    <row r="19" spans="1:10" ht="14.25">
      <c r="A19" s="16"/>
      <c r="B19" s="18"/>
      <c r="C19" s="2" t="s">
        <v>25</v>
      </c>
      <c r="D19" s="2">
        <v>90.1</v>
      </c>
      <c r="E19" s="2">
        <v>93</v>
      </c>
      <c r="F19" s="2"/>
      <c r="G19" s="2">
        <f t="shared" si="0"/>
        <v>183.1</v>
      </c>
      <c r="H19" s="3">
        <f t="shared" si="1"/>
        <v>61.03333333333333</v>
      </c>
      <c r="I19" s="6">
        <v>74</v>
      </c>
      <c r="J19" s="7">
        <f t="shared" si="2"/>
        <v>67.51666666666667</v>
      </c>
    </row>
    <row r="20" spans="1:10" ht="14.25">
      <c r="A20" s="16"/>
      <c r="B20" s="18"/>
      <c r="C20" s="2" t="s">
        <v>26</v>
      </c>
      <c r="D20" s="2">
        <v>93.8</v>
      </c>
      <c r="E20" s="2">
        <v>72.5</v>
      </c>
      <c r="F20" s="2"/>
      <c r="G20" s="2">
        <f t="shared" si="0"/>
        <v>166.3</v>
      </c>
      <c r="H20" s="3">
        <f t="shared" si="1"/>
        <v>55.43333333333334</v>
      </c>
      <c r="I20" s="6">
        <v>51.2</v>
      </c>
      <c r="J20" s="7">
        <f t="shared" si="2"/>
        <v>53.31666666666667</v>
      </c>
    </row>
    <row r="21" spans="1:10" ht="14.25">
      <c r="A21" s="16"/>
      <c r="B21" s="18"/>
      <c r="C21" s="2" t="s">
        <v>27</v>
      </c>
      <c r="D21" s="2">
        <v>87.3</v>
      </c>
      <c r="E21" s="2">
        <v>89.5</v>
      </c>
      <c r="F21" s="2"/>
      <c r="G21" s="2">
        <f t="shared" si="0"/>
        <v>176.8</v>
      </c>
      <c r="H21" s="3">
        <f t="shared" si="1"/>
        <v>58.93333333333334</v>
      </c>
      <c r="I21" s="8" t="s">
        <v>29</v>
      </c>
      <c r="J21" s="9" t="s">
        <v>30</v>
      </c>
    </row>
  </sheetData>
  <sheetProtection/>
  <mergeCells count="14">
    <mergeCell ref="J2:J3"/>
    <mergeCell ref="A16:A21"/>
    <mergeCell ref="B2:B3"/>
    <mergeCell ref="B4:B15"/>
    <mergeCell ref="B16:B21"/>
    <mergeCell ref="A1:J1"/>
    <mergeCell ref="D2:E2"/>
    <mergeCell ref="A2:A3"/>
    <mergeCell ref="A4:A15"/>
    <mergeCell ref="C2:C3"/>
    <mergeCell ref="F2:F3"/>
    <mergeCell ref="G2:G3"/>
    <mergeCell ref="H2:H3"/>
    <mergeCell ref="I2:I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崔爱民</cp:lastModifiedBy>
  <cp:lastPrinted>2019-07-29T03:08:36Z</cp:lastPrinted>
  <dcterms:created xsi:type="dcterms:W3CDTF">2019-07-15T00:58:00Z</dcterms:created>
  <dcterms:modified xsi:type="dcterms:W3CDTF">2019-07-29T03:34:48Z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