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890" windowHeight="7515"/>
  </bookViews>
  <sheets>
    <sheet name="Sheet1" sheetId="2" r:id="rId1"/>
    <sheet name="Sheet3" sheetId="3" r:id="rId2"/>
  </sheets>
  <definedNames>
    <definedName name="_xlnm.Print_Area" localSheetId="0">Sheet1!$A$1:$H$20</definedName>
    <definedName name="_xlnm.Print_Titles" localSheetId="0">Sheet1!$1:$2</definedName>
  </definedNames>
  <calcPr calcId="162913"/>
</workbook>
</file>

<file path=xl/calcChain.xml><?xml version="1.0" encoding="utf-8"?>
<calcChain xmlns="http://schemas.openxmlformats.org/spreadsheetml/2006/main">
  <c r="G20" i="2" l="1"/>
  <c r="E20" i="2"/>
  <c r="H20" i="2" s="1"/>
  <c r="H19" i="2"/>
  <c r="G19" i="2"/>
  <c r="E19" i="2"/>
  <c r="G18" i="2"/>
  <c r="H18" i="2" s="1"/>
  <c r="E18" i="2"/>
  <c r="G17" i="2"/>
  <c r="E17" i="2"/>
  <c r="H17" i="2" s="1"/>
  <c r="G16" i="2"/>
  <c r="E16" i="2"/>
  <c r="H16" i="2" s="1"/>
  <c r="H15" i="2"/>
  <c r="G15" i="2"/>
  <c r="E15" i="2"/>
  <c r="G14" i="2"/>
  <c r="H14" i="2" s="1"/>
  <c r="E14" i="2"/>
  <c r="E13" i="2"/>
  <c r="H13" i="2" s="1"/>
  <c r="H12" i="2"/>
  <c r="G12" i="2"/>
  <c r="E12" i="2"/>
  <c r="G11" i="2"/>
  <c r="H11" i="2" s="1"/>
  <c r="E11" i="2"/>
  <c r="G10" i="2"/>
  <c r="E10" i="2"/>
  <c r="H10" i="2" s="1"/>
  <c r="G9" i="2"/>
  <c r="E9" i="2"/>
  <c r="H9" i="2" s="1"/>
  <c r="H8" i="2"/>
  <c r="G8" i="2"/>
  <c r="E8" i="2"/>
  <c r="G7" i="2"/>
  <c r="H7" i="2" s="1"/>
  <c r="E7" i="2"/>
  <c r="G6" i="2"/>
  <c r="E6" i="2"/>
  <c r="H6" i="2" s="1"/>
  <c r="G5" i="2"/>
  <c r="E5" i="2"/>
  <c r="H5" i="2" s="1"/>
  <c r="H4" i="2"/>
  <c r="G4" i="2"/>
  <c r="E4" i="2"/>
  <c r="G3" i="2"/>
  <c r="H3" i="2" s="1"/>
  <c r="E3" i="2"/>
</calcChain>
</file>

<file path=xl/sharedStrings.xml><?xml version="1.0" encoding="utf-8"?>
<sst xmlns="http://schemas.openxmlformats.org/spreadsheetml/2006/main" count="36" uniqueCount="32">
  <si>
    <t>壶关县2019年度招募高校毕业生到基层从事“三支一扶”工作面试考生总成绩表</t>
  </si>
  <si>
    <t>报考单位</t>
  </si>
  <si>
    <t>报考岗位</t>
  </si>
  <si>
    <t>姓 名</t>
  </si>
  <si>
    <t>笔试成绩</t>
  </si>
  <si>
    <t>面试成绩</t>
  </si>
  <si>
    <t>总成绩</t>
  </si>
  <si>
    <t>壶关县人民医院</t>
  </si>
  <si>
    <t>专技1</t>
  </si>
  <si>
    <t>秦珍珍</t>
  </si>
  <si>
    <t>梁明飞</t>
  </si>
  <si>
    <t>刘涛</t>
  </si>
  <si>
    <t>王珊珊</t>
  </si>
  <si>
    <t>专技2</t>
  </si>
  <si>
    <t>崔慧</t>
  </si>
  <si>
    <t>李桦</t>
  </si>
  <si>
    <t>黄山卫生院</t>
  </si>
  <si>
    <t>田甜</t>
  </si>
  <si>
    <t>焦陈鹏</t>
  </si>
  <si>
    <t>吴健</t>
  </si>
  <si>
    <t>张媛媛</t>
  </si>
  <si>
    <t>李慧</t>
  </si>
  <si>
    <t>缺考</t>
  </si>
  <si>
    <t>张鹏</t>
  </si>
  <si>
    <t>壶关县石坡农机服务中心</t>
  </si>
  <si>
    <t>王小浩</t>
  </si>
  <si>
    <t>胡雅杰</t>
  </si>
  <si>
    <t>郭峰</t>
  </si>
  <si>
    <t>壶关县店上镇农村综合服务中心</t>
  </si>
  <si>
    <t>范雅鑫</t>
  </si>
  <si>
    <t>张勇</t>
  </si>
  <si>
    <t>秦浩文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</si>
</sst>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b/>
      <sz val="20"/>
      <name val="宋体"/>
      <family val="3"/>
      <charset val="134"/>
    </font>
    <font>
      <b/>
      <sz val="16"/>
      <name val="宋体"/>
      <family val="3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0" fontId="0" fillId="0" borderId="0" xfId="0" applyBorder="1"/>
    <xf numFmtId="0" fontId="2" fillId="0" borderId="1" xfId="1" applyFont="1" applyBorder="1" applyAlignment="1">
      <alignment horizontal="center" vertical="center" wrapText="1"/>
    </xf>
    <xf numFmtId="9" fontId="2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</cellXfs>
  <cellStyles count="2">
    <cellStyle name="常规" xfId="0" builtinId="0"/>
    <cellStyle name="常规_Sheet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C8" sqref="C8"/>
    </sheetView>
  </sheetViews>
  <sheetFormatPr defaultColWidth="9" defaultRowHeight="42.75" customHeight="1" x14ac:dyDescent="0.15"/>
  <cols>
    <col min="1" max="1" width="31.875" customWidth="1"/>
    <col min="2" max="2" width="22.375" customWidth="1"/>
    <col min="3" max="3" width="18.5" customWidth="1"/>
    <col min="4" max="4" width="13.75" customWidth="1"/>
    <col min="5" max="5" width="9.875" customWidth="1"/>
    <col min="6" max="6" width="14.625" customWidth="1"/>
    <col min="7" max="7" width="9.75" customWidth="1"/>
    <col min="8" max="8" width="12.125" customWidth="1"/>
    <col min="9" max="9" width="9" style="1"/>
  </cols>
  <sheetData>
    <row r="1" spans="1:8" ht="62.25" customHeight="1" x14ac:dyDescent="0.15">
      <c r="A1" s="9" t="s">
        <v>0</v>
      </c>
      <c r="B1" s="9"/>
      <c r="C1" s="9"/>
      <c r="D1" s="9"/>
      <c r="E1" s="9"/>
      <c r="F1" s="9"/>
      <c r="G1" s="9"/>
      <c r="H1" s="9"/>
    </row>
    <row r="2" spans="1:8" ht="42.75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3">
        <v>0.6</v>
      </c>
      <c r="F2" s="3" t="s">
        <v>5</v>
      </c>
      <c r="G2" s="3">
        <v>0.4</v>
      </c>
      <c r="H2" s="3" t="s">
        <v>6</v>
      </c>
    </row>
    <row r="3" spans="1:8" ht="27.95" customHeight="1" x14ac:dyDescent="0.15">
      <c r="A3" s="11" t="s">
        <v>7</v>
      </c>
      <c r="B3" s="14" t="s">
        <v>8</v>
      </c>
      <c r="C3" s="4" t="s">
        <v>9</v>
      </c>
      <c r="D3" s="4">
        <v>60.4</v>
      </c>
      <c r="E3" s="5">
        <f t="shared" ref="E3:E8" si="0">D3*0.6</f>
        <v>36.239999999999995</v>
      </c>
      <c r="F3" s="5">
        <v>88.4</v>
      </c>
      <c r="G3" s="5">
        <f>F3*0.4</f>
        <v>35.360000000000007</v>
      </c>
      <c r="H3" s="5">
        <f>E3+G3</f>
        <v>71.599999999999994</v>
      </c>
    </row>
    <row r="4" spans="1:8" ht="27.95" customHeight="1" x14ac:dyDescent="0.15">
      <c r="A4" s="11"/>
      <c r="B4" s="14"/>
      <c r="C4" s="4" t="s">
        <v>10</v>
      </c>
      <c r="D4" s="4">
        <v>55.8</v>
      </c>
      <c r="E4" s="5">
        <f t="shared" si="0"/>
        <v>33.479999999999997</v>
      </c>
      <c r="F4" s="5">
        <v>95.4</v>
      </c>
      <c r="G4" s="5">
        <f t="shared" ref="G4:G14" si="1">F4*0.4</f>
        <v>38.160000000000004</v>
      </c>
      <c r="H4" s="5">
        <f t="shared" ref="H4:H14" si="2">E4+G4</f>
        <v>71.64</v>
      </c>
    </row>
    <row r="5" spans="1:8" ht="27.95" customHeight="1" x14ac:dyDescent="0.15">
      <c r="A5" s="11"/>
      <c r="B5" s="14"/>
      <c r="C5" s="4" t="s">
        <v>11</v>
      </c>
      <c r="D5" s="4">
        <v>53.3</v>
      </c>
      <c r="E5" s="5">
        <f t="shared" si="0"/>
        <v>31.979999999999997</v>
      </c>
      <c r="F5" s="5">
        <v>92.6</v>
      </c>
      <c r="G5" s="5">
        <f t="shared" si="1"/>
        <v>37.04</v>
      </c>
      <c r="H5" s="5">
        <f t="shared" si="2"/>
        <v>69.02</v>
      </c>
    </row>
    <row r="6" spans="1:8" ht="27.95" customHeight="1" x14ac:dyDescent="0.15">
      <c r="A6" s="11"/>
      <c r="B6" s="14"/>
      <c r="C6" s="4" t="s">
        <v>12</v>
      </c>
      <c r="D6" s="4">
        <v>51.3</v>
      </c>
      <c r="E6" s="5">
        <f t="shared" si="0"/>
        <v>30.779999999999998</v>
      </c>
      <c r="F6" s="5">
        <v>87.8</v>
      </c>
      <c r="G6" s="5">
        <f t="shared" si="1"/>
        <v>35.119999999999997</v>
      </c>
      <c r="H6" s="5">
        <f t="shared" si="2"/>
        <v>65.899999999999991</v>
      </c>
    </row>
    <row r="7" spans="1:8" ht="27.95" customHeight="1" x14ac:dyDescent="0.15">
      <c r="A7" s="11"/>
      <c r="B7" s="12" t="s">
        <v>13</v>
      </c>
      <c r="C7" s="6" t="s">
        <v>14</v>
      </c>
      <c r="D7" s="6">
        <v>67.900000000000006</v>
      </c>
      <c r="E7" s="5">
        <f t="shared" si="0"/>
        <v>40.74</v>
      </c>
      <c r="F7" s="7">
        <v>86.2</v>
      </c>
      <c r="G7" s="5">
        <f t="shared" si="1"/>
        <v>34.480000000000004</v>
      </c>
      <c r="H7" s="5">
        <f t="shared" si="2"/>
        <v>75.22</v>
      </c>
    </row>
    <row r="8" spans="1:8" ht="27.95" customHeight="1" x14ac:dyDescent="0.15">
      <c r="A8" s="11"/>
      <c r="B8" s="12"/>
      <c r="C8" s="6" t="s">
        <v>15</v>
      </c>
      <c r="D8" s="6">
        <v>54.8</v>
      </c>
      <c r="E8" s="5">
        <f t="shared" si="0"/>
        <v>32.879999999999995</v>
      </c>
      <c r="F8" s="7">
        <v>92.8</v>
      </c>
      <c r="G8" s="5">
        <f t="shared" si="1"/>
        <v>37.119999999999997</v>
      </c>
      <c r="H8" s="5">
        <f t="shared" si="2"/>
        <v>70</v>
      </c>
    </row>
    <row r="9" spans="1:8" ht="27.95" customHeight="1" x14ac:dyDescent="0.15">
      <c r="A9" s="12" t="s">
        <v>16</v>
      </c>
      <c r="B9" s="12" t="s">
        <v>8</v>
      </c>
      <c r="C9" s="6" t="s">
        <v>17</v>
      </c>
      <c r="D9" s="6">
        <v>58.2</v>
      </c>
      <c r="E9" s="5">
        <f t="shared" ref="E9:E20" si="3">D9*0.6</f>
        <v>34.92</v>
      </c>
      <c r="F9" s="7">
        <v>93.2</v>
      </c>
      <c r="G9" s="5">
        <f t="shared" si="1"/>
        <v>37.28</v>
      </c>
      <c r="H9" s="5">
        <f t="shared" si="2"/>
        <v>72.2</v>
      </c>
    </row>
    <row r="10" spans="1:8" ht="27.95" customHeight="1" x14ac:dyDescent="0.15">
      <c r="A10" s="12"/>
      <c r="B10" s="12"/>
      <c r="C10" s="6" t="s">
        <v>18</v>
      </c>
      <c r="D10" s="6">
        <v>56.4</v>
      </c>
      <c r="E10" s="5">
        <f t="shared" si="3"/>
        <v>33.839999999999996</v>
      </c>
      <c r="F10" s="7">
        <v>95</v>
      </c>
      <c r="G10" s="5">
        <f t="shared" si="1"/>
        <v>38</v>
      </c>
      <c r="H10" s="5">
        <f t="shared" si="2"/>
        <v>71.84</v>
      </c>
    </row>
    <row r="11" spans="1:8" ht="27.95" customHeight="1" x14ac:dyDescent="0.15">
      <c r="A11" s="12"/>
      <c r="B11" s="12"/>
      <c r="C11" s="6" t="s">
        <v>19</v>
      </c>
      <c r="D11" s="6">
        <v>52.2</v>
      </c>
      <c r="E11" s="5">
        <f t="shared" si="3"/>
        <v>31.32</v>
      </c>
      <c r="F11" s="7">
        <v>87.6</v>
      </c>
      <c r="G11" s="5">
        <f t="shared" si="1"/>
        <v>35.04</v>
      </c>
      <c r="H11" s="5">
        <f t="shared" si="2"/>
        <v>66.36</v>
      </c>
    </row>
    <row r="12" spans="1:8" ht="35.1" customHeight="1" x14ac:dyDescent="0.15">
      <c r="A12" s="12"/>
      <c r="B12" s="12" t="s">
        <v>13</v>
      </c>
      <c r="C12" s="6" t="s">
        <v>20</v>
      </c>
      <c r="D12" s="6">
        <v>57.6</v>
      </c>
      <c r="E12" s="5">
        <f t="shared" si="3"/>
        <v>34.56</v>
      </c>
      <c r="F12" s="7">
        <v>88.8</v>
      </c>
      <c r="G12" s="5">
        <f t="shared" si="1"/>
        <v>35.520000000000003</v>
      </c>
      <c r="H12" s="5">
        <f t="shared" si="2"/>
        <v>70.080000000000013</v>
      </c>
    </row>
    <row r="13" spans="1:8" ht="33.950000000000003" customHeight="1" x14ac:dyDescent="0.15">
      <c r="A13" s="12"/>
      <c r="B13" s="12"/>
      <c r="C13" s="6" t="s">
        <v>21</v>
      </c>
      <c r="D13" s="6">
        <v>47.9</v>
      </c>
      <c r="E13" s="5">
        <f t="shared" si="3"/>
        <v>28.74</v>
      </c>
      <c r="F13" s="8" t="s">
        <v>22</v>
      </c>
      <c r="G13" s="5">
        <v>0</v>
      </c>
      <c r="H13" s="5">
        <f t="shared" si="2"/>
        <v>28.74</v>
      </c>
    </row>
    <row r="14" spans="1:8" ht="36" customHeight="1" x14ac:dyDescent="0.15">
      <c r="A14" s="12"/>
      <c r="B14" s="12"/>
      <c r="C14" s="6" t="s">
        <v>23</v>
      </c>
      <c r="D14" s="6">
        <v>45.3</v>
      </c>
      <c r="E14" s="5">
        <f t="shared" si="3"/>
        <v>27.179999999999996</v>
      </c>
      <c r="F14" s="7">
        <v>86.4</v>
      </c>
      <c r="G14" s="5">
        <f t="shared" si="1"/>
        <v>34.56</v>
      </c>
      <c r="H14" s="5">
        <f t="shared" si="2"/>
        <v>61.739999999999995</v>
      </c>
    </row>
    <row r="15" spans="1:8" ht="33" customHeight="1" x14ac:dyDescent="0.15">
      <c r="A15" s="12" t="s">
        <v>24</v>
      </c>
      <c r="B15" s="12" t="s">
        <v>8</v>
      </c>
      <c r="C15" s="6" t="s">
        <v>25</v>
      </c>
      <c r="D15" s="6">
        <v>77.3</v>
      </c>
      <c r="E15" s="5">
        <f t="shared" si="3"/>
        <v>46.379999999999995</v>
      </c>
      <c r="F15" s="7">
        <v>78.2</v>
      </c>
      <c r="G15" s="5">
        <f t="shared" ref="G15:G20" si="4">F15*0.4</f>
        <v>31.28</v>
      </c>
      <c r="H15" s="5">
        <f t="shared" ref="H15:H20" si="5">E15+G15</f>
        <v>77.66</v>
      </c>
    </row>
    <row r="16" spans="1:8" ht="35.1" customHeight="1" x14ac:dyDescent="0.15">
      <c r="A16" s="12"/>
      <c r="B16" s="12"/>
      <c r="C16" s="6" t="s">
        <v>26</v>
      </c>
      <c r="D16" s="6">
        <v>69.5</v>
      </c>
      <c r="E16" s="5">
        <f t="shared" si="3"/>
        <v>41.699999999999996</v>
      </c>
      <c r="F16" s="7">
        <v>82.8</v>
      </c>
      <c r="G16" s="5">
        <f t="shared" si="4"/>
        <v>33.119999999999997</v>
      </c>
      <c r="H16" s="5">
        <f t="shared" si="5"/>
        <v>74.819999999999993</v>
      </c>
    </row>
    <row r="17" spans="1:8" ht="33.950000000000003" customHeight="1" x14ac:dyDescent="0.15">
      <c r="A17" s="12"/>
      <c r="B17" s="12"/>
      <c r="C17" s="6" t="s">
        <v>27</v>
      </c>
      <c r="D17" s="6">
        <v>68.599999999999994</v>
      </c>
      <c r="E17" s="5">
        <f t="shared" si="3"/>
        <v>41.16</v>
      </c>
      <c r="F17" s="7">
        <v>82.6</v>
      </c>
      <c r="G17" s="5">
        <f t="shared" si="4"/>
        <v>33.04</v>
      </c>
      <c r="H17" s="5">
        <f t="shared" si="5"/>
        <v>74.199999999999989</v>
      </c>
    </row>
    <row r="18" spans="1:8" ht="42.95" customHeight="1" x14ac:dyDescent="0.15">
      <c r="A18" s="13" t="s">
        <v>28</v>
      </c>
      <c r="B18" s="12" t="s">
        <v>8</v>
      </c>
      <c r="C18" s="6" t="s">
        <v>29</v>
      </c>
      <c r="D18" s="6">
        <v>73.099999999999994</v>
      </c>
      <c r="E18" s="5">
        <f t="shared" si="3"/>
        <v>43.859999999999992</v>
      </c>
      <c r="F18" s="7">
        <v>84.8</v>
      </c>
      <c r="G18" s="5">
        <f t="shared" si="4"/>
        <v>33.92</v>
      </c>
      <c r="H18" s="5">
        <f t="shared" si="5"/>
        <v>77.78</v>
      </c>
    </row>
    <row r="19" spans="1:8" ht="36.950000000000003" customHeight="1" x14ac:dyDescent="0.15">
      <c r="A19" s="13"/>
      <c r="B19" s="12"/>
      <c r="C19" s="6" t="s">
        <v>30</v>
      </c>
      <c r="D19" s="6">
        <v>66.3</v>
      </c>
      <c r="E19" s="5">
        <f t="shared" si="3"/>
        <v>39.779999999999994</v>
      </c>
      <c r="F19" s="7">
        <v>83.8</v>
      </c>
      <c r="G19" s="5">
        <f t="shared" si="4"/>
        <v>33.520000000000003</v>
      </c>
      <c r="H19" s="5">
        <f t="shared" si="5"/>
        <v>73.3</v>
      </c>
    </row>
    <row r="20" spans="1:8" ht="41.1" customHeight="1" x14ac:dyDescent="0.15">
      <c r="A20" s="13"/>
      <c r="B20" s="12"/>
      <c r="C20" s="6" t="s">
        <v>31</v>
      </c>
      <c r="D20" s="6">
        <v>65.900000000000006</v>
      </c>
      <c r="E20" s="5">
        <f t="shared" si="3"/>
        <v>39.54</v>
      </c>
      <c r="F20" s="7">
        <v>80.2</v>
      </c>
      <c r="G20" s="5">
        <f t="shared" si="4"/>
        <v>32.080000000000005</v>
      </c>
      <c r="H20" s="5">
        <f t="shared" si="5"/>
        <v>71.62</v>
      </c>
    </row>
    <row r="21" spans="1:8" ht="39" customHeight="1" x14ac:dyDescent="0.15">
      <c r="A21" s="10"/>
      <c r="B21" s="10"/>
      <c r="C21" s="10"/>
      <c r="D21" s="10"/>
      <c r="E21" s="10"/>
      <c r="F21" s="10"/>
      <c r="G21" s="10"/>
      <c r="H21" s="10"/>
    </row>
  </sheetData>
  <mergeCells count="12">
    <mergeCell ref="A1:H1"/>
    <mergeCell ref="A21:H21"/>
    <mergeCell ref="A3:A8"/>
    <mergeCell ref="A9:A14"/>
    <mergeCell ref="A15:A17"/>
    <mergeCell ref="A18:A20"/>
    <mergeCell ref="B3:B6"/>
    <mergeCell ref="B7:B8"/>
    <mergeCell ref="B9:B11"/>
    <mergeCell ref="B12:B14"/>
    <mergeCell ref="B15:B17"/>
    <mergeCell ref="B18:B20"/>
  </mergeCells>
  <phoneticPr fontId="6" type="noConversion"/>
  <printOptions horizontalCentered="1" gridLines="1"/>
  <pageMargins left="0.70833333333333304" right="0.70833333333333304" top="0.74791666666666701" bottom="0.74791666666666701" header="0.31458333333333299" footer="0.314583333333332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2019-07-28T09:47:40Z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