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256" windowHeight="9768"/>
  </bookViews>
  <sheets>
    <sheet name="Sheet1" sheetId="1" r:id="rId1"/>
  </sheets>
  <definedNames>
    <definedName name="_xlnm._FilterDatabase" localSheetId="0" hidden="1">Sheet1!$A$1:$L$326</definedName>
  </definedNames>
  <calcPr calcId="144525"/>
</workbook>
</file>

<file path=xl/calcChain.xml><?xml version="1.0" encoding="utf-8"?>
<calcChain xmlns="http://schemas.openxmlformats.org/spreadsheetml/2006/main">
  <c r="J326" i="1"/>
  <c r="H326"/>
  <c r="J325"/>
  <c r="H325"/>
  <c r="J324"/>
  <c r="H324"/>
  <c r="J323"/>
  <c r="H323"/>
  <c r="J322"/>
  <c r="H322"/>
  <c r="J321"/>
  <c r="H321"/>
  <c r="J320"/>
  <c r="H320"/>
  <c r="J319"/>
  <c r="H319"/>
  <c r="J318"/>
  <c r="H318"/>
  <c r="J317"/>
  <c r="H317"/>
  <c r="J316"/>
  <c r="H316"/>
  <c r="J315"/>
  <c r="H315"/>
  <c r="J314"/>
  <c r="H314"/>
  <c r="J313"/>
  <c r="H313"/>
  <c r="J312"/>
  <c r="H312"/>
  <c r="J311"/>
  <c r="H311"/>
  <c r="J310"/>
  <c r="H310"/>
  <c r="J309"/>
  <c r="H309"/>
  <c r="J308"/>
  <c r="H308"/>
  <c r="J307"/>
  <c r="H307"/>
  <c r="J306"/>
  <c r="H306"/>
  <c r="J305"/>
  <c r="H305"/>
  <c r="J304"/>
  <c r="H304"/>
  <c r="J303"/>
  <c r="H303"/>
  <c r="J302"/>
  <c r="H302"/>
  <c r="J301"/>
  <c r="H301"/>
  <c r="J300"/>
  <c r="H300"/>
  <c r="J299"/>
  <c r="H299"/>
  <c r="J298"/>
  <c r="H298"/>
  <c r="J297"/>
  <c r="H297"/>
  <c r="J296"/>
  <c r="H296"/>
  <c r="J295"/>
  <c r="H295"/>
  <c r="J294"/>
  <c r="H294"/>
  <c r="J293"/>
  <c r="H293"/>
  <c r="J292"/>
  <c r="H292"/>
  <c r="J291"/>
  <c r="H291"/>
  <c r="J290"/>
  <c r="H290"/>
  <c r="J289"/>
  <c r="H289"/>
  <c r="J288"/>
  <c r="H288"/>
  <c r="J287"/>
  <c r="H287"/>
  <c r="J286"/>
  <c r="H286"/>
  <c r="J285"/>
  <c r="H285"/>
  <c r="J284"/>
  <c r="H284"/>
  <c r="J283"/>
  <c r="H283"/>
  <c r="J282"/>
  <c r="H282"/>
  <c r="J281"/>
  <c r="H281"/>
  <c r="J280"/>
  <c r="H280"/>
  <c r="J279"/>
  <c r="H279"/>
  <c r="J278"/>
  <c r="H278"/>
  <c r="J277"/>
  <c r="H277"/>
  <c r="J276"/>
  <c r="H276"/>
  <c r="J275"/>
  <c r="H275"/>
  <c r="J274"/>
  <c r="H274"/>
  <c r="J273"/>
  <c r="H273"/>
  <c r="J272"/>
  <c r="H272"/>
  <c r="J271"/>
  <c r="H271"/>
  <c r="J270"/>
  <c r="H270"/>
  <c r="J269"/>
  <c r="H269"/>
  <c r="J268"/>
  <c r="H268"/>
  <c r="J267"/>
  <c r="H267"/>
  <c r="J266"/>
  <c r="H266"/>
  <c r="J265"/>
  <c r="H265"/>
  <c r="J264"/>
  <c r="H264"/>
  <c r="J263"/>
  <c r="H263"/>
  <c r="J262"/>
  <c r="H262"/>
  <c r="J261"/>
  <c r="H261"/>
  <c r="J260"/>
  <c r="H260"/>
  <c r="J259"/>
  <c r="H259"/>
  <c r="J258"/>
  <c r="H258"/>
  <c r="J257"/>
  <c r="H257"/>
  <c r="J256"/>
  <c r="H256"/>
  <c r="J255"/>
  <c r="H255"/>
  <c r="J254"/>
  <c r="H254"/>
  <c r="J253"/>
  <c r="H253"/>
  <c r="J252"/>
  <c r="H252"/>
  <c r="J251"/>
  <c r="H251"/>
  <c r="J250"/>
  <c r="H250"/>
  <c r="J249"/>
  <c r="H249"/>
  <c r="J248"/>
  <c r="H248"/>
  <c r="J247"/>
  <c r="H247"/>
  <c r="J246"/>
  <c r="H246"/>
  <c r="J245"/>
  <c r="H245"/>
  <c r="J244"/>
  <c r="H244"/>
  <c r="J243"/>
  <c r="H243"/>
  <c r="J242"/>
  <c r="H242"/>
  <c r="J241"/>
  <c r="H241"/>
  <c r="J240"/>
  <c r="H240"/>
  <c r="J239"/>
  <c r="H239"/>
  <c r="J238"/>
  <c r="H238"/>
  <c r="J237"/>
  <c r="H237"/>
  <c r="J236"/>
  <c r="H236"/>
  <c r="J235"/>
  <c r="H235"/>
  <c r="J234"/>
  <c r="H234"/>
  <c r="J233"/>
  <c r="H233"/>
  <c r="J232"/>
  <c r="H232"/>
  <c r="J231"/>
  <c r="H231"/>
  <c r="J230"/>
  <c r="H230"/>
  <c r="J229"/>
  <c r="H229"/>
  <c r="J228"/>
  <c r="H228"/>
  <c r="J227"/>
  <c r="H227"/>
  <c r="J226"/>
  <c r="H226"/>
  <c r="J225"/>
  <c r="H225"/>
  <c r="J224"/>
  <c r="H224"/>
  <c r="J223"/>
  <c r="H223"/>
  <c r="J222"/>
  <c r="H222"/>
  <c r="J221"/>
  <c r="H221"/>
  <c r="J220"/>
  <c r="H220"/>
  <c r="J219"/>
  <c r="H219"/>
  <c r="J218"/>
  <c r="H218"/>
  <c r="J217"/>
  <c r="H217"/>
  <c r="J216"/>
  <c r="H216"/>
  <c r="J215"/>
  <c r="H215"/>
  <c r="J214"/>
  <c r="H214"/>
  <c r="J213"/>
  <c r="H213"/>
  <c r="J212"/>
  <c r="H212"/>
  <c r="J211"/>
  <c r="H211"/>
  <c r="J210"/>
  <c r="H210"/>
  <c r="J209"/>
  <c r="H209"/>
  <c r="J208"/>
  <c r="H208"/>
  <c r="J207"/>
  <c r="H207"/>
  <c r="J206"/>
  <c r="H206"/>
  <c r="J205"/>
  <c r="H205"/>
  <c r="J204"/>
  <c r="H204"/>
  <c r="J203"/>
  <c r="H203"/>
  <c r="J202"/>
  <c r="H202"/>
  <c r="J201"/>
  <c r="H201"/>
  <c r="J200"/>
  <c r="H200"/>
  <c r="J199"/>
  <c r="H199"/>
  <c r="J198"/>
  <c r="H198"/>
  <c r="J197"/>
  <c r="H197"/>
  <c r="J196"/>
  <c r="H196"/>
  <c r="J195"/>
  <c r="H195"/>
  <c r="J194"/>
  <c r="H194"/>
  <c r="J193"/>
  <c r="H193"/>
  <c r="J192"/>
  <c r="H192"/>
  <c r="J191"/>
  <c r="H191"/>
  <c r="J190"/>
  <c r="H190"/>
  <c r="J189"/>
  <c r="H189"/>
  <c r="J188"/>
  <c r="H188"/>
  <c r="J187"/>
  <c r="H187"/>
  <c r="J186"/>
  <c r="H186"/>
  <c r="J185"/>
  <c r="H185"/>
  <c r="J184"/>
  <c r="H184"/>
  <c r="J183"/>
  <c r="H183"/>
  <c r="J182"/>
  <c r="H182"/>
  <c r="J181"/>
  <c r="H181"/>
  <c r="J180"/>
  <c r="H180"/>
  <c r="J179"/>
  <c r="H179"/>
  <c r="J178"/>
  <c r="H178"/>
  <c r="J177"/>
  <c r="H177"/>
  <c r="J176"/>
  <c r="H176"/>
  <c r="J175"/>
  <c r="H175"/>
  <c r="J174"/>
  <c r="H174"/>
  <c r="J173"/>
  <c r="H173"/>
  <c r="J172"/>
  <c r="H172"/>
  <c r="J171"/>
  <c r="H171"/>
  <c r="J170"/>
  <c r="H170"/>
  <c r="J169"/>
  <c r="H169"/>
  <c r="J168"/>
  <c r="H168"/>
  <c r="J167"/>
  <c r="H167"/>
  <c r="J166"/>
  <c r="H166"/>
  <c r="J165"/>
  <c r="H165"/>
  <c r="J164"/>
  <c r="H164"/>
  <c r="J163"/>
  <c r="H163"/>
  <c r="J162"/>
  <c r="H162"/>
  <c r="J161"/>
  <c r="H161"/>
  <c r="J160"/>
  <c r="H160"/>
  <c r="J159"/>
  <c r="H159"/>
  <c r="J158"/>
  <c r="H158"/>
  <c r="J157"/>
  <c r="H157"/>
  <c r="J156"/>
  <c r="H156"/>
  <c r="J155"/>
  <c r="H155"/>
  <c r="J154"/>
  <c r="H154"/>
  <c r="J153"/>
  <c r="H153"/>
  <c r="J152"/>
  <c r="H152"/>
  <c r="J151"/>
  <c r="H151"/>
  <c r="J150"/>
  <c r="H150"/>
  <c r="J149"/>
  <c r="H149"/>
  <c r="J148"/>
  <c r="H148"/>
  <c r="J147"/>
  <c r="H147"/>
  <c r="J146"/>
  <c r="H146"/>
  <c r="J145"/>
  <c r="H145"/>
  <c r="J144"/>
  <c r="H144"/>
  <c r="J143"/>
  <c r="H143"/>
  <c r="J142"/>
  <c r="H142"/>
  <c r="J141"/>
  <c r="H141"/>
  <c r="J140"/>
  <c r="H140"/>
  <c r="J139"/>
  <c r="H139"/>
  <c r="J138"/>
  <c r="H138"/>
  <c r="J137"/>
  <c r="H137"/>
  <c r="J136"/>
  <c r="H136"/>
  <c r="J135"/>
  <c r="H135"/>
  <c r="J134"/>
  <c r="H134"/>
  <c r="J133"/>
  <c r="H133"/>
  <c r="J132"/>
  <c r="H132"/>
  <c r="J131"/>
  <c r="H131"/>
  <c r="J130"/>
  <c r="H130"/>
  <c r="J129"/>
  <c r="H129"/>
  <c r="J128"/>
  <c r="H128"/>
  <c r="J127"/>
  <c r="H127"/>
  <c r="J126"/>
  <c r="H126"/>
  <c r="J125"/>
  <c r="H125"/>
  <c r="J124"/>
  <c r="H124"/>
  <c r="J123"/>
  <c r="H123"/>
  <c r="J122"/>
  <c r="H122"/>
  <c r="J121"/>
  <c r="H121"/>
  <c r="J120"/>
  <c r="H120"/>
  <c r="J119"/>
  <c r="H119"/>
  <c r="J118"/>
  <c r="H118"/>
  <c r="J117"/>
  <c r="H117"/>
  <c r="J116"/>
  <c r="H116"/>
  <c r="J115"/>
  <c r="H115"/>
  <c r="J114"/>
  <c r="H114"/>
  <c r="J113"/>
  <c r="H113"/>
  <c r="J112"/>
  <c r="H112"/>
  <c r="J111"/>
  <c r="H111"/>
  <c r="J110"/>
  <c r="H110"/>
  <c r="J109"/>
  <c r="H109"/>
  <c r="J108"/>
  <c r="H108"/>
  <c r="J107"/>
  <c r="H107"/>
  <c r="J106"/>
  <c r="H106"/>
  <c r="J105"/>
  <c r="H105"/>
  <c r="J104"/>
  <c r="H104"/>
  <c r="J103"/>
  <c r="H103"/>
  <c r="J102"/>
  <c r="H102"/>
  <c r="J101"/>
  <c r="H101"/>
  <c r="J100"/>
  <c r="H100"/>
  <c r="J99"/>
  <c r="H99"/>
  <c r="J98"/>
  <c r="H98"/>
  <c r="J76"/>
  <c r="H76"/>
  <c r="J75"/>
  <c r="H75"/>
  <c r="J74"/>
  <c r="H74"/>
  <c r="J73"/>
  <c r="H73"/>
  <c r="J72"/>
  <c r="H72"/>
  <c r="J71"/>
  <c r="H71"/>
  <c r="J70"/>
  <c r="H70"/>
  <c r="J69"/>
  <c r="H69"/>
  <c r="J68"/>
  <c r="H68"/>
  <c r="J67"/>
  <c r="H67"/>
  <c r="J66"/>
  <c r="H66"/>
  <c r="J65"/>
  <c r="H65"/>
  <c r="J64"/>
  <c r="H64"/>
  <c r="J63"/>
  <c r="H63"/>
  <c r="J62"/>
  <c r="H62"/>
  <c r="J61"/>
  <c r="H61"/>
  <c r="J60"/>
  <c r="H60"/>
  <c r="J59"/>
  <c r="H59"/>
  <c r="J58"/>
  <c r="H58"/>
  <c r="J57"/>
  <c r="H57"/>
  <c r="J56"/>
  <c r="H56"/>
  <c r="J55"/>
  <c r="H55"/>
  <c r="J54"/>
  <c r="H54"/>
  <c r="J53"/>
  <c r="H53"/>
  <c r="J52"/>
  <c r="H52"/>
  <c r="J51"/>
  <c r="H51"/>
  <c r="J50"/>
  <c r="H50"/>
  <c r="J49"/>
  <c r="H49"/>
  <c r="J48"/>
  <c r="H48"/>
  <c r="J47"/>
  <c r="H47"/>
  <c r="J46"/>
  <c r="H46"/>
  <c r="J45"/>
  <c r="H45"/>
  <c r="J44"/>
  <c r="H44"/>
  <c r="J43"/>
  <c r="H43"/>
  <c r="J42"/>
  <c r="H42"/>
  <c r="J41"/>
  <c r="H41"/>
  <c r="J40"/>
  <c r="H40"/>
  <c r="J39"/>
  <c r="H39"/>
  <c r="J38"/>
  <c r="H38"/>
  <c r="J37"/>
  <c r="H37"/>
  <c r="J36"/>
  <c r="H36"/>
  <c r="J35"/>
  <c r="H35"/>
  <c r="J34"/>
  <c r="H34"/>
  <c r="J33"/>
  <c r="H33"/>
  <c r="J32"/>
  <c r="H32"/>
  <c r="J31"/>
  <c r="H31"/>
  <c r="J30"/>
  <c r="H30"/>
  <c r="J29"/>
  <c r="H29"/>
  <c r="J28"/>
  <c r="H28"/>
  <c r="J27"/>
  <c r="H27"/>
  <c r="J26"/>
  <c r="H26"/>
  <c r="J25"/>
  <c r="H25"/>
  <c r="J24"/>
  <c r="H24"/>
  <c r="J23"/>
  <c r="H23"/>
  <c r="J22"/>
  <c r="H22"/>
  <c r="J21"/>
  <c r="H21"/>
  <c r="J20"/>
  <c r="H20"/>
  <c r="J19"/>
  <c r="H19"/>
  <c r="J18"/>
  <c r="H18"/>
  <c r="J17"/>
  <c r="H17"/>
  <c r="J16"/>
  <c r="H16"/>
  <c r="J15"/>
  <c r="H15"/>
  <c r="J14"/>
  <c r="H14"/>
  <c r="J13"/>
  <c r="H13"/>
  <c r="J12"/>
  <c r="H12"/>
  <c r="J11"/>
  <c r="H11"/>
  <c r="J10"/>
  <c r="H10"/>
  <c r="J9"/>
  <c r="H9"/>
  <c r="J8"/>
  <c r="H8"/>
  <c r="J7"/>
  <c r="H7"/>
  <c r="J6"/>
  <c r="H6"/>
</calcChain>
</file>

<file path=xl/sharedStrings.xml><?xml version="1.0" encoding="utf-8"?>
<sst xmlns="http://schemas.openxmlformats.org/spreadsheetml/2006/main" count="1903" uniqueCount="729">
  <si>
    <t>楚雄州2019年事业单位公开招聘工作人员专业素质考试岗位综合成绩及进入考察情况表</t>
  </si>
  <si>
    <t>区域</t>
  </si>
  <si>
    <t>姓名</t>
  </si>
  <si>
    <t>岗位代码</t>
  </si>
  <si>
    <t>职位招聘人数</t>
  </si>
  <si>
    <t>准考证号</t>
  </si>
  <si>
    <t>笔试成绩</t>
  </si>
  <si>
    <t>专业素质考试成绩（百分制）</t>
  </si>
  <si>
    <t>综合成绩</t>
  </si>
  <si>
    <t>是否进入考察体检</t>
  </si>
  <si>
    <t>备注</t>
  </si>
  <si>
    <t>职业能力倾向测验</t>
  </si>
  <si>
    <t>综合应用能力</t>
  </si>
  <si>
    <t>笔试成绩（百分制）</t>
  </si>
  <si>
    <t>州级</t>
  </si>
  <si>
    <t>武自青</t>
  </si>
  <si>
    <t>1001</t>
  </si>
  <si>
    <t>1</t>
  </si>
  <si>
    <t>1153230400102</t>
  </si>
  <si>
    <t>是</t>
  </si>
  <si>
    <t>晏旭宇</t>
  </si>
  <si>
    <t>1002</t>
  </si>
  <si>
    <t>1153230400106</t>
  </si>
  <si>
    <t>郑娅</t>
  </si>
  <si>
    <t>1023</t>
  </si>
  <si>
    <t>4153230500126</t>
  </si>
  <si>
    <t>赵云芳</t>
  </si>
  <si>
    <t>4153230500430</t>
  </si>
  <si>
    <t>否</t>
  </si>
  <si>
    <t>陈莉达</t>
  </si>
  <si>
    <t>4153230500119</t>
  </si>
  <si>
    <t>李丽娟</t>
  </si>
  <si>
    <t>4153230500407</t>
  </si>
  <si>
    <t>陈春艳</t>
  </si>
  <si>
    <t>4153230500222</t>
  </si>
  <si>
    <r>
      <rPr>
        <sz val="11"/>
        <rFont val="方正仿宋简体"/>
        <charset val="134"/>
      </rPr>
      <t>周</t>
    </r>
    <r>
      <rPr>
        <sz val="11"/>
        <rFont val="宋体"/>
        <charset val="134"/>
      </rPr>
      <t>垚</t>
    </r>
  </si>
  <si>
    <t>4153230500127</t>
  </si>
  <si>
    <t>朱赔丽</t>
  </si>
  <si>
    <t>4153230500102</t>
  </si>
  <si>
    <t>王芹丽</t>
  </si>
  <si>
    <t>4153230500606</t>
  </si>
  <si>
    <t>郭敏</t>
  </si>
  <si>
    <t>4153230500209</t>
  </si>
  <si>
    <t>李原滴</t>
  </si>
  <si>
    <t>4153230500408</t>
  </si>
  <si>
    <t>刘万千</t>
  </si>
  <si>
    <t>4153230500103</t>
  </si>
  <si>
    <t>李玲慧</t>
  </si>
  <si>
    <t>4153230500319</t>
  </si>
  <si>
    <t>递补</t>
  </si>
  <si>
    <t>李思潼</t>
  </si>
  <si>
    <t>4153230500110</t>
  </si>
  <si>
    <t>宋英</t>
  </si>
  <si>
    <t>4153230500105</t>
  </si>
  <si>
    <t>彭丽洁</t>
  </si>
  <si>
    <t>4153230500415</t>
  </si>
  <si>
    <t>孔维婷</t>
  </si>
  <si>
    <t>1024</t>
  </si>
  <si>
    <t>4153230500822</t>
  </si>
  <si>
    <t>黄艳青</t>
  </si>
  <si>
    <t>4153230500723</t>
  </si>
  <si>
    <t>杨琨</t>
  </si>
  <si>
    <t>4153230500727</t>
  </si>
  <si>
    <t>恭婷婷</t>
  </si>
  <si>
    <t>4153230500826</t>
  </si>
  <si>
    <t>刘艳珍</t>
  </si>
  <si>
    <t>4153230500904</t>
  </si>
  <si>
    <t>陈江丽</t>
  </si>
  <si>
    <t>4153230500817</t>
  </si>
  <si>
    <t>周梦婷</t>
  </si>
  <si>
    <t>4153230500702</t>
  </si>
  <si>
    <t>张茜</t>
  </si>
  <si>
    <t>4153230500709</t>
  </si>
  <si>
    <t>李绍芹</t>
  </si>
  <si>
    <t>4153230500811</t>
  </si>
  <si>
    <t>王鹏</t>
  </si>
  <si>
    <t>1026</t>
  </si>
  <si>
    <t>4153230600105</t>
  </si>
  <si>
    <r>
      <rPr>
        <sz val="11"/>
        <rFont val="方正仿宋简体"/>
        <charset val="134"/>
      </rPr>
      <t>李金</t>
    </r>
    <r>
      <rPr>
        <sz val="11"/>
        <rFont val="宋体"/>
        <charset val="134"/>
      </rPr>
      <t>洺</t>
    </r>
  </si>
  <si>
    <t>4153230600117</t>
  </si>
  <si>
    <t>陈玉晨</t>
  </si>
  <si>
    <t>4153230600107</t>
  </si>
  <si>
    <t>普欣芸</t>
  </si>
  <si>
    <t>1027</t>
  </si>
  <si>
    <t>4153230600302</t>
  </si>
  <si>
    <t>孔显娇</t>
  </si>
  <si>
    <t>4153230600229</t>
  </si>
  <si>
    <t>刘雅萍</t>
  </si>
  <si>
    <t>4153230600307</t>
  </si>
  <si>
    <t>杨丹</t>
  </si>
  <si>
    <t>1028</t>
  </si>
  <si>
    <t>4153230600323</t>
  </si>
  <si>
    <t>李菊艳</t>
  </si>
  <si>
    <t>4153230600405</t>
  </si>
  <si>
    <t>张雷涛</t>
  </si>
  <si>
    <t>4153230600408</t>
  </si>
  <si>
    <t>周映薇</t>
  </si>
  <si>
    <t>1029</t>
  </si>
  <si>
    <t>4153230501223</t>
  </si>
  <si>
    <t>赵卉琳</t>
  </si>
  <si>
    <t>4153230501130</t>
  </si>
  <si>
    <t>温舒妤</t>
  </si>
  <si>
    <t>4153230501012</t>
  </si>
  <si>
    <t>戚雯婷</t>
  </si>
  <si>
    <t>4153230500930</t>
  </si>
  <si>
    <t>杨晓娇</t>
  </si>
  <si>
    <t>4153230501222</t>
  </si>
  <si>
    <t>杨剑芳</t>
  </si>
  <si>
    <t>4153230501118</t>
  </si>
  <si>
    <t>穆柯圯</t>
  </si>
  <si>
    <t>4153230501216</t>
  </si>
  <si>
    <t>史雪蓉</t>
  </si>
  <si>
    <t>4153230501106</t>
  </si>
  <si>
    <t>任琳</t>
  </si>
  <si>
    <t>4153230501114</t>
  </si>
  <si>
    <t>白丽萍</t>
  </si>
  <si>
    <t>4153230501004</t>
  </si>
  <si>
    <t>薛蓉</t>
  </si>
  <si>
    <t>4153230501224</t>
  </si>
  <si>
    <t>尹姗姗</t>
  </si>
  <si>
    <t>4153230501028</t>
  </si>
  <si>
    <t>王胜佳</t>
  </si>
  <si>
    <t>4153230501020</t>
  </si>
  <si>
    <t>严玲</t>
  </si>
  <si>
    <t>4153230501111</t>
  </si>
  <si>
    <t>苏云霞</t>
  </si>
  <si>
    <t>4153230501008</t>
  </si>
  <si>
    <t>李宜桐</t>
  </si>
  <si>
    <t>4153230501025</t>
  </si>
  <si>
    <t>魏春燕</t>
  </si>
  <si>
    <t>4153230501308</t>
  </si>
  <si>
    <t>周吉芳</t>
  </si>
  <si>
    <t>4153230501110</t>
  </si>
  <si>
    <t>姚燕熙</t>
  </si>
  <si>
    <t>1030</t>
  </si>
  <si>
    <t>4153230600415</t>
  </si>
  <si>
    <t>周芸</t>
  </si>
  <si>
    <t>4153230600508</t>
  </si>
  <si>
    <t>彭晓娜</t>
  </si>
  <si>
    <t>4153230600421</t>
  </si>
  <si>
    <t>山文丽</t>
  </si>
  <si>
    <t>4153230600426</t>
  </si>
  <si>
    <t>浦婷婷</t>
  </si>
  <si>
    <t>4153230600423</t>
  </si>
  <si>
    <t>邓兵彦</t>
  </si>
  <si>
    <t>4153230600509</t>
  </si>
  <si>
    <t>张清耀</t>
  </si>
  <si>
    <t>4153230600505</t>
  </si>
  <si>
    <t>栾春艳</t>
  </si>
  <si>
    <t>4153230600418</t>
  </si>
  <si>
    <t>刘睿</t>
  </si>
  <si>
    <t>4153230600420</t>
  </si>
  <si>
    <r>
      <rPr>
        <sz val="11"/>
        <rFont val="方正仿宋简体"/>
        <charset val="134"/>
      </rPr>
      <t>朱莹</t>
    </r>
    <r>
      <rPr>
        <sz val="11"/>
        <rFont val="宋体"/>
        <charset val="134"/>
      </rPr>
      <t>珺</t>
    </r>
  </si>
  <si>
    <t>4153230600507</t>
  </si>
  <si>
    <t>杨青</t>
  </si>
  <si>
    <t>4153230600425</t>
  </si>
  <si>
    <t>杨佳敏</t>
  </si>
  <si>
    <t>1043</t>
  </si>
  <si>
    <t>4253230405807</t>
  </si>
  <si>
    <t>王倩</t>
  </si>
  <si>
    <t>4253230405803</t>
  </si>
  <si>
    <t>左林超</t>
  </si>
  <si>
    <t>4253230405804</t>
  </si>
  <si>
    <t>李建婷</t>
  </si>
  <si>
    <t>1044</t>
  </si>
  <si>
    <t>4253230405816</t>
  </si>
  <si>
    <t>高琪</t>
  </si>
  <si>
    <t>4253230405822</t>
  </si>
  <si>
    <t>叶静秋</t>
  </si>
  <si>
    <t>4253230405826</t>
  </si>
  <si>
    <t>杨忠虎</t>
  </si>
  <si>
    <t>1045</t>
  </si>
  <si>
    <t>4253230405903</t>
  </si>
  <si>
    <t>杞晓凤</t>
  </si>
  <si>
    <t>4253230405901</t>
  </si>
  <si>
    <t>张燕</t>
  </si>
  <si>
    <t>4253230405905</t>
  </si>
  <si>
    <t>孙定芬</t>
  </si>
  <si>
    <t>1047</t>
  </si>
  <si>
    <t>4153230501511</t>
  </si>
  <si>
    <t>杨灼梅</t>
  </si>
  <si>
    <t>4153230501323</t>
  </si>
  <si>
    <t>王珏玉</t>
  </si>
  <si>
    <t>4153230501328</t>
  </si>
  <si>
    <t>缺考</t>
  </si>
  <si>
    <t>普建菊</t>
  </si>
  <si>
    <t>4153230501520</t>
  </si>
  <si>
    <t>赵兴瑞</t>
  </si>
  <si>
    <t>4153230501601</t>
  </si>
  <si>
    <t>史顺莉</t>
  </si>
  <si>
    <t>4153230501509</t>
  </si>
  <si>
    <t>高何丽</t>
  </si>
  <si>
    <t>4153230501414</t>
  </si>
  <si>
    <t>李雪娜</t>
  </si>
  <si>
    <t>4153230501507</t>
  </si>
  <si>
    <t>阮晓莉</t>
  </si>
  <si>
    <t>4153230501513</t>
  </si>
  <si>
    <t>肖岚</t>
  </si>
  <si>
    <t>4153230501311</t>
  </si>
  <si>
    <t>毛建凤</t>
  </si>
  <si>
    <t>4153230501312</t>
  </si>
  <si>
    <t>吴秋敏</t>
  </si>
  <si>
    <t>4153230501524</t>
  </si>
  <si>
    <t>白旺燕</t>
  </si>
  <si>
    <t>4153230501315</t>
  </si>
  <si>
    <t>周艳美</t>
  </si>
  <si>
    <t>4153230501508</t>
  </si>
  <si>
    <t>唐晓玉</t>
  </si>
  <si>
    <t>4153230501411</t>
  </si>
  <si>
    <t>杨丽红</t>
  </si>
  <si>
    <t>1048</t>
  </si>
  <si>
    <t>2153230100420</t>
  </si>
  <si>
    <t>70.00</t>
  </si>
  <si>
    <t>84.40</t>
  </si>
  <si>
    <t>77.20</t>
  </si>
  <si>
    <t>王艳玲</t>
  </si>
  <si>
    <t>2153230100417</t>
  </si>
  <si>
    <t>68.17</t>
  </si>
  <si>
    <t>82.80</t>
  </si>
  <si>
    <t>75.49</t>
  </si>
  <si>
    <t>张尧宇</t>
  </si>
  <si>
    <t>2153230100423</t>
  </si>
  <si>
    <t>63.33</t>
  </si>
  <si>
    <t>88.00</t>
  </si>
  <si>
    <t>75.67</t>
  </si>
  <si>
    <t>李海香</t>
  </si>
  <si>
    <t>2153230100415</t>
  </si>
  <si>
    <t>58.33</t>
  </si>
  <si>
    <t>72.60</t>
  </si>
  <si>
    <t>65.47</t>
  </si>
  <si>
    <t>李阳熙</t>
  </si>
  <si>
    <t>2153230100425</t>
  </si>
  <si>
    <t>51.50</t>
  </si>
  <si>
    <t>25.75</t>
  </si>
  <si>
    <t>罗发翠</t>
  </si>
  <si>
    <t>2153230100416</t>
  </si>
  <si>
    <t>50.00</t>
  </si>
  <si>
    <t>65.6</t>
  </si>
  <si>
    <t>57.80</t>
  </si>
  <si>
    <t>楚雄市</t>
  </si>
  <si>
    <t>毛红艳</t>
  </si>
  <si>
    <t>2009</t>
  </si>
  <si>
    <t>12</t>
  </si>
  <si>
    <t>4153230501928</t>
  </si>
  <si>
    <t>金冬叶</t>
  </si>
  <si>
    <t>4153230502108</t>
  </si>
  <si>
    <r>
      <rPr>
        <sz val="11"/>
        <rFont val="方正仿宋简体"/>
        <charset val="134"/>
      </rPr>
      <t>丁</t>
    </r>
    <r>
      <rPr>
        <sz val="11"/>
        <rFont val="宋体"/>
        <charset val="134"/>
      </rPr>
      <t>垚</t>
    </r>
    <r>
      <rPr>
        <sz val="11"/>
        <rFont val="方正仿宋简体"/>
        <charset val="134"/>
      </rPr>
      <t>惠</t>
    </r>
  </si>
  <si>
    <t>4153230501922</t>
  </si>
  <si>
    <t>杨昔香</t>
  </si>
  <si>
    <t>4153230501724</t>
  </si>
  <si>
    <t>李杰玲</t>
  </si>
  <si>
    <t>4153230501809</t>
  </si>
  <si>
    <t>左有慧</t>
  </si>
  <si>
    <t>4153230501902</t>
  </si>
  <si>
    <r>
      <rPr>
        <sz val="11"/>
        <rFont val="方正仿宋简体"/>
        <charset val="134"/>
      </rPr>
      <t>黄馨</t>
    </r>
    <r>
      <rPr>
        <sz val="11"/>
        <rFont val="宋体"/>
        <charset val="134"/>
      </rPr>
      <t>玥</t>
    </r>
  </si>
  <si>
    <t>4153230501807</t>
  </si>
  <si>
    <t>许蕊</t>
  </si>
  <si>
    <t>4153230501721</t>
  </si>
  <si>
    <t>白吉星</t>
  </si>
  <si>
    <t>4153230501903</t>
  </si>
  <si>
    <t>赵雪娥</t>
  </si>
  <si>
    <t>4153230501819</t>
  </si>
  <si>
    <t>李晓燕</t>
  </si>
  <si>
    <t>4153230501920</t>
  </si>
  <si>
    <t>宋娟</t>
  </si>
  <si>
    <t>4153230501619</t>
  </si>
  <si>
    <t>李庆玲</t>
  </si>
  <si>
    <t>4153230502015</t>
  </si>
  <si>
    <t>段慧芳</t>
  </si>
  <si>
    <t>4153230501703</t>
  </si>
  <si>
    <t>陈永美</t>
  </si>
  <si>
    <t>4153230501708</t>
  </si>
  <si>
    <t>木玉珠</t>
  </si>
  <si>
    <t>4153230501901</t>
  </si>
  <si>
    <t>王文会</t>
  </si>
  <si>
    <t>4153230502009</t>
  </si>
  <si>
    <t>张丽霞</t>
  </si>
  <si>
    <t>4153230501719</t>
  </si>
  <si>
    <t>李琳</t>
  </si>
  <si>
    <t>4153230501714</t>
  </si>
  <si>
    <t>左建婷</t>
  </si>
  <si>
    <t>4153230502027</t>
  </si>
  <si>
    <t>李连佳</t>
  </si>
  <si>
    <t>4153230501616</t>
  </si>
  <si>
    <t>邹海玲</t>
  </si>
  <si>
    <t>4153230501621</t>
  </si>
  <si>
    <t>李丹</t>
  </si>
  <si>
    <t>4153230501825</t>
  </si>
  <si>
    <t>谭启梅</t>
  </si>
  <si>
    <t>4153230501918</t>
  </si>
  <si>
    <t>尹小欢</t>
  </si>
  <si>
    <t>4153230501808</t>
  </si>
  <si>
    <t>胡绍羽</t>
  </si>
  <si>
    <t>4153230501729</t>
  </si>
  <si>
    <t>李应康</t>
  </si>
  <si>
    <t>4153230501612</t>
  </si>
  <si>
    <t>俞梦</t>
  </si>
  <si>
    <t>4153230502018</t>
  </si>
  <si>
    <t>潘诗</t>
  </si>
  <si>
    <t>4153230501701</t>
  </si>
  <si>
    <t>徐红丽</t>
  </si>
  <si>
    <t>4153230501907</t>
  </si>
  <si>
    <t>张建洁</t>
  </si>
  <si>
    <t>4153230502111</t>
  </si>
  <si>
    <t>杨晓丽</t>
  </si>
  <si>
    <t>4153230501909</t>
  </si>
  <si>
    <t>庞燕婷</t>
  </si>
  <si>
    <t>4153230502010</t>
  </si>
  <si>
    <t>杨杰</t>
  </si>
  <si>
    <t>2010</t>
  </si>
  <si>
    <t>3</t>
  </si>
  <si>
    <t>4153230600521</t>
  </si>
  <si>
    <t>李秋香</t>
  </si>
  <si>
    <t>4153230600513</t>
  </si>
  <si>
    <t>马健平</t>
  </si>
  <si>
    <t>4153230600519</t>
  </si>
  <si>
    <t>秦燕</t>
  </si>
  <si>
    <t>4153230600518</t>
  </si>
  <si>
    <t>杨洪健</t>
  </si>
  <si>
    <t>4153230600517</t>
  </si>
  <si>
    <t>起旺琼</t>
  </si>
  <si>
    <t>4153230600520</t>
  </si>
  <si>
    <t>杨浩清</t>
  </si>
  <si>
    <t>4153230600514</t>
  </si>
  <si>
    <t>陈蓉</t>
  </si>
  <si>
    <t>2011</t>
  </si>
  <si>
    <t>9</t>
  </si>
  <si>
    <t>4153230600613</t>
  </si>
  <si>
    <t>方进丽</t>
  </si>
  <si>
    <t>4153230600528</t>
  </si>
  <si>
    <t>田金晶</t>
  </si>
  <si>
    <t>4153230600711</t>
  </si>
  <si>
    <t>李植和</t>
  </si>
  <si>
    <t>4153230600710</t>
  </si>
  <si>
    <t>董贵玲</t>
  </si>
  <si>
    <t>4153230600627</t>
  </si>
  <si>
    <t>施用双</t>
  </si>
  <si>
    <t>4153230600708</t>
  </si>
  <si>
    <t>苏家雄</t>
  </si>
  <si>
    <t>4153230600705</t>
  </si>
  <si>
    <t>杨玉蓉</t>
  </si>
  <si>
    <t>4153230600702</t>
  </si>
  <si>
    <t>李宏梅</t>
  </si>
  <si>
    <t>4153230600712</t>
  </si>
  <si>
    <t>张成凤</t>
  </si>
  <si>
    <t>4153230600610</t>
  </si>
  <si>
    <t>李丽华</t>
  </si>
  <si>
    <t>4153230600716</t>
  </si>
  <si>
    <t>杨科</t>
  </si>
  <si>
    <t>4153230600629</t>
  </si>
  <si>
    <t>敖丽艳</t>
  </si>
  <si>
    <t>4153230600606</t>
  </si>
  <si>
    <t>赵建忠</t>
  </si>
  <si>
    <t>4153230600624</t>
  </si>
  <si>
    <t>毛丽芬</t>
  </si>
  <si>
    <t>4153230600608</t>
  </si>
  <si>
    <t>徐明芹</t>
  </si>
  <si>
    <t>4153230600603</t>
  </si>
  <si>
    <t>张雪梅</t>
  </si>
  <si>
    <t>4153230600524</t>
  </si>
  <si>
    <t>喻明尽端</t>
  </si>
  <si>
    <t>4153230600622</t>
  </si>
  <si>
    <t>谢玲</t>
  </si>
  <si>
    <t>4153230600616</t>
  </si>
  <si>
    <t>张明华</t>
  </si>
  <si>
    <t>4153230600706</t>
  </si>
  <si>
    <t>汪子旺</t>
  </si>
  <si>
    <t>4153230600602</t>
  </si>
  <si>
    <t>汤进良</t>
  </si>
  <si>
    <t>4153230600619</t>
  </si>
  <si>
    <t>梁福康</t>
  </si>
  <si>
    <t>4153230600526</t>
  </si>
  <si>
    <t>夏从尔</t>
  </si>
  <si>
    <t>4153230600707</t>
  </si>
  <si>
    <t>尹明钦</t>
  </si>
  <si>
    <t>2012</t>
  </si>
  <si>
    <t>2</t>
  </si>
  <si>
    <t>4153230600721</t>
  </si>
  <si>
    <t>李海洋</t>
  </si>
  <si>
    <t>4153230600722</t>
  </si>
  <si>
    <t>符宗广</t>
  </si>
  <si>
    <t>4153230600719</t>
  </si>
  <si>
    <t>张应顺</t>
  </si>
  <si>
    <t>4153230600720</t>
  </si>
  <si>
    <t>杨建欣</t>
  </si>
  <si>
    <t>2013</t>
  </si>
  <si>
    <t>10</t>
  </si>
  <si>
    <t>4153230600902</t>
  </si>
  <si>
    <t>姚晓萍</t>
  </si>
  <si>
    <t>4153230600901</t>
  </si>
  <si>
    <t>刘明燕</t>
  </si>
  <si>
    <t>4153230600907</t>
  </si>
  <si>
    <t>丁欣</t>
  </si>
  <si>
    <t>4153230600923</t>
  </si>
  <si>
    <t>王玲娟</t>
  </si>
  <si>
    <t>4153230600929</t>
  </si>
  <si>
    <t>蔡雨佳</t>
  </si>
  <si>
    <t>4153230600827</t>
  </si>
  <si>
    <r>
      <rPr>
        <sz val="11"/>
        <rFont val="方正仿宋简体"/>
        <charset val="134"/>
      </rPr>
      <t>侯鑫</t>
    </r>
    <r>
      <rPr>
        <sz val="11"/>
        <rFont val="宋体"/>
        <charset val="134"/>
      </rPr>
      <t>燚</t>
    </r>
  </si>
  <si>
    <t>4153230600802</t>
  </si>
  <si>
    <t>龚雪梅</t>
  </si>
  <si>
    <t>4153230600921</t>
  </si>
  <si>
    <t>叶婷</t>
  </si>
  <si>
    <t>4153230600822</t>
  </si>
  <si>
    <t>吕玉秋</t>
  </si>
  <si>
    <t>4153230600817</t>
  </si>
  <si>
    <t>普茜茜</t>
  </si>
  <si>
    <t>4153230600911</t>
  </si>
  <si>
    <t>严甜</t>
  </si>
  <si>
    <t>4153230600723</t>
  </si>
  <si>
    <t>孟广红</t>
  </si>
  <si>
    <t>4153230600916</t>
  </si>
  <si>
    <t>耿美察</t>
  </si>
  <si>
    <t>4153230600924</t>
  </si>
  <si>
    <t>杨本祥</t>
  </si>
  <si>
    <t>4153230600815</t>
  </si>
  <si>
    <t>鲁红琴</t>
  </si>
  <si>
    <t>4153230600730</t>
  </si>
  <si>
    <t>罗静</t>
  </si>
  <si>
    <t>4153230600906</t>
  </si>
  <si>
    <r>
      <rPr>
        <sz val="11"/>
        <rFont val="方正仿宋简体"/>
        <charset val="134"/>
      </rPr>
      <t>李</t>
    </r>
    <r>
      <rPr>
        <sz val="11"/>
        <rFont val="宋体"/>
        <charset val="134"/>
      </rPr>
      <t>玥</t>
    </r>
  </si>
  <si>
    <t>4153230600801</t>
  </si>
  <si>
    <t>张丽玲</t>
  </si>
  <si>
    <t>4153230600927</t>
  </si>
  <si>
    <t>何明翠</t>
  </si>
  <si>
    <t>4153230600926</t>
  </si>
  <si>
    <t>李军美</t>
  </si>
  <si>
    <t>4153230600910</t>
  </si>
  <si>
    <t>王国丽</t>
  </si>
  <si>
    <t>4153230600903</t>
  </si>
  <si>
    <t>桑琼芳</t>
  </si>
  <si>
    <t>4153230600807</t>
  </si>
  <si>
    <t>龚艳萍</t>
  </si>
  <si>
    <t>4153230600915</t>
  </si>
  <si>
    <t>徐梦兰</t>
  </si>
  <si>
    <t>4153230600821</t>
  </si>
  <si>
    <t>番明莎</t>
  </si>
  <si>
    <t>4153230600925</t>
  </si>
  <si>
    <t>王嘉燕</t>
  </si>
  <si>
    <t>2014</t>
  </si>
  <si>
    <t>5</t>
  </si>
  <si>
    <t>4153230601027</t>
  </si>
  <si>
    <t>刘爽</t>
  </si>
  <si>
    <t>4153230601018</t>
  </si>
  <si>
    <t>陈瑾</t>
  </si>
  <si>
    <t>4153230601113</t>
  </si>
  <si>
    <t>岳晋伊</t>
  </si>
  <si>
    <t>4153230601005</t>
  </si>
  <si>
    <t>姚敬丛</t>
  </si>
  <si>
    <t>4153230601020</t>
  </si>
  <si>
    <t>蔡华艳</t>
  </si>
  <si>
    <t>4153230601108</t>
  </si>
  <si>
    <t>贾圆圆</t>
  </si>
  <si>
    <t>4153230601101</t>
  </si>
  <si>
    <t>段洪燕</t>
  </si>
  <si>
    <t>4153230600930</t>
  </si>
  <si>
    <t>郭春玲</t>
  </si>
  <si>
    <t>4153230601014</t>
  </si>
  <si>
    <t>余红燕</t>
  </si>
  <si>
    <t>2015</t>
  </si>
  <si>
    <t>6</t>
  </si>
  <si>
    <t>4153230502313</t>
  </si>
  <si>
    <t>杨东艳</t>
  </si>
  <si>
    <t>4153230502227</t>
  </si>
  <si>
    <t>杨荣翠</t>
  </si>
  <si>
    <t>4153230502309</t>
  </si>
  <si>
    <t>宋义翠</t>
  </si>
  <si>
    <t>4153230502315</t>
  </si>
  <si>
    <r>
      <rPr>
        <sz val="11"/>
        <rFont val="方正仿宋简体"/>
        <charset val="134"/>
      </rPr>
      <t>刘红</t>
    </r>
    <r>
      <rPr>
        <sz val="11"/>
        <rFont val="宋体"/>
        <charset val="134"/>
      </rPr>
      <t>垚</t>
    </r>
  </si>
  <si>
    <t>4153230502412</t>
  </si>
  <si>
    <t>周瑞</t>
  </si>
  <si>
    <t>4153230502326</t>
  </si>
  <si>
    <t>谢磊</t>
  </si>
  <si>
    <t>4153230502124</t>
  </si>
  <si>
    <t>苏云锋</t>
  </si>
  <si>
    <t>4153230502330</t>
  </si>
  <si>
    <t>李晓金</t>
  </si>
  <si>
    <t>4153230502217</t>
  </si>
  <si>
    <t>陈兴</t>
  </si>
  <si>
    <t>4153230502303</t>
  </si>
  <si>
    <t>张永梅</t>
  </si>
  <si>
    <t>4153230502418</t>
  </si>
  <si>
    <t>董保能</t>
  </si>
  <si>
    <t>4153230502327</t>
  </si>
  <si>
    <t>李支敏</t>
  </si>
  <si>
    <t>4153230502128</t>
  </si>
  <si>
    <t>罗跃文</t>
  </si>
  <si>
    <t>4153230502421</t>
  </si>
  <si>
    <t>徐艳斌</t>
  </si>
  <si>
    <t>4153230502301</t>
  </si>
  <si>
    <t>何春福</t>
  </si>
  <si>
    <t>4153230502126</t>
  </si>
  <si>
    <t>杨金布</t>
  </si>
  <si>
    <t>4153230502122</t>
  </si>
  <si>
    <t>段煜霖</t>
  </si>
  <si>
    <t>2016</t>
  </si>
  <si>
    <t>4153230601121</t>
  </si>
  <si>
    <t>朱美蓉</t>
  </si>
  <si>
    <t>4153230601305</t>
  </si>
  <si>
    <t>杨俊龙</t>
  </si>
  <si>
    <t>4153230601302</t>
  </si>
  <si>
    <t>王珊</t>
  </si>
  <si>
    <t>4153230601216</t>
  </si>
  <si>
    <t>张雪</t>
  </si>
  <si>
    <t>4153230601202</t>
  </si>
  <si>
    <t>张进艳</t>
  </si>
  <si>
    <t>4153230601219</t>
  </si>
  <si>
    <t>杨惠蓉</t>
  </si>
  <si>
    <t>4153230601204</t>
  </si>
  <si>
    <t>郑浩哲</t>
  </si>
  <si>
    <t>4153230601221</t>
  </si>
  <si>
    <t>李沙蔓</t>
  </si>
  <si>
    <t>4153230601119</t>
  </si>
  <si>
    <t>赫晓晗</t>
  </si>
  <si>
    <t>4153230601128</t>
  </si>
  <si>
    <t>李正翠</t>
  </si>
  <si>
    <t>4153230601301</t>
  </si>
  <si>
    <t>杨薪</t>
  </si>
  <si>
    <t>4153230601206</t>
  </si>
  <si>
    <t>韩鸿竹</t>
  </si>
  <si>
    <t>4153230601203</t>
  </si>
  <si>
    <t>何花</t>
  </si>
  <si>
    <t>4153230601125</t>
  </si>
  <si>
    <t>张明巧</t>
  </si>
  <si>
    <t>4153230601230</t>
  </si>
  <si>
    <t>陈章林</t>
  </si>
  <si>
    <t>4153230601122</t>
  </si>
  <si>
    <t>叶贵莹</t>
  </si>
  <si>
    <t>2018</t>
  </si>
  <si>
    <t>15</t>
  </si>
  <si>
    <t>4153230502529</t>
  </si>
  <si>
    <t>余旭</t>
  </si>
  <si>
    <t>4153230502830</t>
  </si>
  <si>
    <t>袁浩榕</t>
  </si>
  <si>
    <t>4153230502602</t>
  </si>
  <si>
    <t>周玉媛</t>
  </si>
  <si>
    <t>4153230502819</t>
  </si>
  <si>
    <t>莫凤梅</t>
  </si>
  <si>
    <t>4153230502713</t>
  </si>
  <si>
    <t>马婷婷</t>
  </si>
  <si>
    <t>4153230502812</t>
  </si>
  <si>
    <t>杨海瑜</t>
  </si>
  <si>
    <t>4153230502828</t>
  </si>
  <si>
    <t>李瑞雪</t>
  </si>
  <si>
    <t>4153230502605</t>
  </si>
  <si>
    <t>李永丽</t>
  </si>
  <si>
    <t>4153230502707</t>
  </si>
  <si>
    <t>王建兰</t>
  </si>
  <si>
    <t>4153230502719</t>
  </si>
  <si>
    <t>罗雅倩</t>
  </si>
  <si>
    <t>4153230502705</t>
  </si>
  <si>
    <t>许艳琴</t>
  </si>
  <si>
    <t>4153230502801</t>
  </si>
  <si>
    <t>罗欣</t>
  </si>
  <si>
    <t>4153230502811</t>
  </si>
  <si>
    <t>刘云丹</t>
  </si>
  <si>
    <t>4153230502716</t>
  </si>
  <si>
    <t>王友仙</t>
  </si>
  <si>
    <t>4153230502627</t>
  </si>
  <si>
    <t>冯严</t>
  </si>
  <si>
    <t>4153230502502</t>
  </si>
  <si>
    <t>赵容</t>
  </si>
  <si>
    <t>4153230502504</t>
  </si>
  <si>
    <t>董正琴</t>
  </si>
  <si>
    <t>4153230502508</t>
  </si>
  <si>
    <t>杞海燕</t>
  </si>
  <si>
    <t>4153230502614</t>
  </si>
  <si>
    <t>康群</t>
  </si>
  <si>
    <t>4153230502518</t>
  </si>
  <si>
    <t>冯思思</t>
  </si>
  <si>
    <t>4153230502601</t>
  </si>
  <si>
    <t>毛先旭</t>
  </si>
  <si>
    <t>4153230502517</t>
  </si>
  <si>
    <t>袁静</t>
  </si>
  <si>
    <t>4153230502727</t>
  </si>
  <si>
    <t>高自艳</t>
  </si>
  <si>
    <t>4153230502519</t>
  </si>
  <si>
    <r>
      <rPr>
        <sz val="11"/>
        <rFont val="方正仿宋简体"/>
        <charset val="134"/>
      </rPr>
      <t>王</t>
    </r>
    <r>
      <rPr>
        <sz val="11"/>
        <rFont val="宋体"/>
        <charset val="134"/>
      </rPr>
      <t>璟</t>
    </r>
    <r>
      <rPr>
        <sz val="11"/>
        <rFont val="方正仿宋简体"/>
        <charset val="134"/>
      </rPr>
      <t>媛</t>
    </r>
  </si>
  <si>
    <t>4153230502823</t>
  </si>
  <si>
    <t>马萍</t>
  </si>
  <si>
    <t>4153230502603</t>
  </si>
  <si>
    <t>刘雯静</t>
  </si>
  <si>
    <t>4153230502706</t>
  </si>
  <si>
    <t>王晓芬</t>
  </si>
  <si>
    <t>4153230502630</t>
  </si>
  <si>
    <t>李鸽</t>
  </si>
  <si>
    <t>4153230502814</t>
  </si>
  <si>
    <t>何务干</t>
  </si>
  <si>
    <t>4153230502721</t>
  </si>
  <si>
    <t>毕映张</t>
  </si>
  <si>
    <t>4153230502729</t>
  </si>
  <si>
    <t>宋国琼</t>
  </si>
  <si>
    <t>4153230502805</t>
  </si>
  <si>
    <t>胡晓佳</t>
  </si>
  <si>
    <t>4153230502611</t>
  </si>
  <si>
    <t>朱英</t>
  </si>
  <si>
    <t>4153230502513</t>
  </si>
  <si>
    <t>罗建花</t>
  </si>
  <si>
    <t>4153230502817</t>
  </si>
  <si>
    <t>莫星春</t>
  </si>
  <si>
    <t>4153230502629</t>
  </si>
  <si>
    <t>罗文美</t>
  </si>
  <si>
    <t>4153230502902</t>
  </si>
  <si>
    <t>许淑涛</t>
  </si>
  <si>
    <t>4153230502901</t>
  </si>
  <si>
    <t>锁培静</t>
  </si>
  <si>
    <t>4153230502514</t>
  </si>
  <si>
    <r>
      <rPr>
        <sz val="11"/>
        <rFont val="方正仿宋简体"/>
        <charset val="134"/>
      </rPr>
      <t>杨雯</t>
    </r>
    <r>
      <rPr>
        <sz val="11"/>
        <rFont val="宋体"/>
        <charset val="134"/>
      </rPr>
      <t>珺</t>
    </r>
  </si>
  <si>
    <t>2019</t>
  </si>
  <si>
    <t>4253230405921</t>
  </si>
  <si>
    <t>杨国丹</t>
  </si>
  <si>
    <t>4253230405926</t>
  </si>
  <si>
    <t>李江洪</t>
  </si>
  <si>
    <t>4253230405930</t>
  </si>
  <si>
    <t>桂腾瑞</t>
  </si>
  <si>
    <t>4253230405910</t>
  </si>
  <si>
    <t>尹晓杰</t>
  </si>
  <si>
    <t>4253230405916</t>
  </si>
  <si>
    <t>章颖</t>
  </si>
  <si>
    <t>2020</t>
  </si>
  <si>
    <t>4253230406011</t>
  </si>
  <si>
    <t>刘会玲</t>
  </si>
  <si>
    <t>4253230406030</t>
  </si>
  <si>
    <t>苏玉梅</t>
  </si>
  <si>
    <t>4253230406101</t>
  </si>
  <si>
    <t>赵彩云</t>
  </si>
  <si>
    <t>4253230406025</t>
  </si>
  <si>
    <t>张永超</t>
  </si>
  <si>
    <t>4253230406018</t>
  </si>
  <si>
    <t>张雪超</t>
  </si>
  <si>
    <t>4253230406102</t>
  </si>
  <si>
    <t>4253230406021</t>
  </si>
  <si>
    <t>罗琼</t>
  </si>
  <si>
    <t>4253230406010</t>
  </si>
  <si>
    <t>杨于姣</t>
  </si>
  <si>
    <t>2021</t>
  </si>
  <si>
    <t>4253230406112</t>
  </si>
  <si>
    <t>周漫</t>
  </si>
  <si>
    <t>4253230406107</t>
  </si>
  <si>
    <t>王婷</t>
  </si>
  <si>
    <t>4253230406109</t>
  </si>
  <si>
    <t>陈永丽</t>
  </si>
  <si>
    <t>2022</t>
  </si>
  <si>
    <t>4253230406120</t>
  </si>
  <si>
    <t>罗永进</t>
  </si>
  <si>
    <t>4253230406119</t>
  </si>
  <si>
    <t>李能武</t>
  </si>
  <si>
    <t>2023</t>
  </si>
  <si>
    <t>4253230406210</t>
  </si>
  <si>
    <t>罗倩</t>
  </si>
  <si>
    <t>4253230406204</t>
  </si>
  <si>
    <t>朱国海</t>
  </si>
  <si>
    <t>4253230406214</t>
  </si>
  <si>
    <t>黎一飞</t>
  </si>
  <si>
    <t>4253230406225</t>
  </si>
  <si>
    <t>张丽媛</t>
  </si>
  <si>
    <t>4253230406129</t>
  </si>
  <si>
    <t>李瑞林</t>
  </si>
  <si>
    <t>4253230406209</t>
  </si>
  <si>
    <t>晏彩虹</t>
  </si>
  <si>
    <t>2024</t>
  </si>
  <si>
    <t>4253230406320</t>
  </si>
  <si>
    <t>李芯瑞</t>
  </si>
  <si>
    <t>4253230406305</t>
  </si>
  <si>
    <t>张兴箭</t>
  </si>
  <si>
    <t>4253230406312</t>
  </si>
  <si>
    <t>饶昕雨</t>
  </si>
  <si>
    <t>4253230406309</t>
  </si>
  <si>
    <t>杨喜</t>
  </si>
  <si>
    <t>4253230406313</t>
  </si>
  <si>
    <t>梅欣桐</t>
  </si>
  <si>
    <t>4253230406307</t>
  </si>
  <si>
    <t>乔秋梅</t>
  </si>
  <si>
    <t>2027</t>
  </si>
  <si>
    <t>4253230406413</t>
  </si>
  <si>
    <t>王龙</t>
  </si>
  <si>
    <t>4253230406414</t>
  </si>
  <si>
    <t>杨海波</t>
  </si>
  <si>
    <t>4253230406408</t>
  </si>
  <si>
    <t>苏星萍</t>
  </si>
  <si>
    <t>2028</t>
  </si>
  <si>
    <t>4253230406422</t>
  </si>
  <si>
    <t>王耀珊</t>
  </si>
  <si>
    <t>4253230406424</t>
  </si>
  <si>
    <t>曾丽</t>
  </si>
  <si>
    <t>4253230406423</t>
  </si>
  <si>
    <t>吴丽玲</t>
  </si>
  <si>
    <t>2029</t>
  </si>
  <si>
    <t>4253230406516</t>
  </si>
  <si>
    <t>高红艳</t>
  </si>
  <si>
    <t>4253230406522</t>
  </si>
  <si>
    <t>杞万萍</t>
  </si>
  <si>
    <t>4253230406506</t>
  </si>
  <si>
    <t>双柏县</t>
  </si>
  <si>
    <t>张宇</t>
  </si>
  <si>
    <t>2101</t>
  </si>
  <si>
    <t>4253230406612</t>
  </si>
  <si>
    <t>万凤超</t>
  </si>
  <si>
    <t>4253230406611</t>
  </si>
  <si>
    <t>邹思怡</t>
  </si>
  <si>
    <t>4253230406624</t>
  </si>
  <si>
    <t>王亚婷</t>
  </si>
  <si>
    <t>2102</t>
  </si>
  <si>
    <t>4253230406703</t>
  </si>
  <si>
    <t>杨国武</t>
  </si>
  <si>
    <t>4253230406712</t>
  </si>
  <si>
    <t>王晓燕</t>
  </si>
  <si>
    <t>4253230406710</t>
  </si>
  <si>
    <t>张婷婷</t>
  </si>
  <si>
    <t>2103</t>
  </si>
  <si>
    <t>4253230406719</t>
  </si>
  <si>
    <t>杨成焕</t>
  </si>
  <si>
    <t>4253230406717</t>
  </si>
  <si>
    <t>黄丹琴</t>
  </si>
  <si>
    <t>4253230406721</t>
  </si>
  <si>
    <t>牟定县</t>
  </si>
  <si>
    <t>刘佳</t>
  </si>
  <si>
    <t>2210</t>
  </si>
  <si>
    <t>4253230407009</t>
  </si>
  <si>
    <t>石福美</t>
  </si>
  <si>
    <t>4253230407010</t>
  </si>
  <si>
    <t>李婷</t>
  </si>
  <si>
    <t>4253230406928</t>
  </si>
  <si>
    <t>毛钰</t>
  </si>
  <si>
    <t>4253230406929</t>
  </si>
  <si>
    <t>何枚娟</t>
  </si>
  <si>
    <t>4253230407002</t>
  </si>
  <si>
    <t>李晓晴</t>
  </si>
  <si>
    <t>4253230407003</t>
  </si>
</sst>
</file>

<file path=xl/styles.xml><?xml version="1.0" encoding="utf-8"?>
<styleSheet xmlns="http://schemas.openxmlformats.org/spreadsheetml/2006/main">
  <numFmts count="3">
    <numFmt numFmtId="178" formatCode="0.00_);[Red]\(0.00\)"/>
    <numFmt numFmtId="179" formatCode="0.00_ "/>
    <numFmt numFmtId="180" formatCode="0.00;[Red]0.00"/>
  </numFmts>
  <fonts count="11">
    <font>
      <sz val="11"/>
      <color theme="1"/>
      <name val="宋体"/>
      <charset val="134"/>
      <scheme val="minor"/>
    </font>
    <font>
      <b/>
      <sz val="11"/>
      <color indexed="8"/>
      <name val="宋体"/>
      <charset val="134"/>
    </font>
    <font>
      <sz val="11"/>
      <color rgb="FFFF0000"/>
      <name val="宋体"/>
      <charset val="134"/>
      <scheme val="minor"/>
    </font>
    <font>
      <sz val="11"/>
      <name val="宋体"/>
      <charset val="134"/>
      <scheme val="minor"/>
    </font>
    <font>
      <sz val="14"/>
      <color indexed="8"/>
      <name val="方正小标宋简体"/>
      <charset val="134"/>
    </font>
    <font>
      <sz val="14"/>
      <color theme="1"/>
      <name val="宋体"/>
      <charset val="134"/>
      <scheme val="minor"/>
    </font>
    <font>
      <sz val="14"/>
      <color indexed="8"/>
      <name val="宋体"/>
      <charset val="134"/>
    </font>
    <font>
      <sz val="11"/>
      <name val="方正仿宋简体"/>
      <charset val="134"/>
    </font>
    <font>
      <sz val="11"/>
      <color theme="1"/>
      <name val="宋体"/>
      <charset val="134"/>
      <scheme val="minor"/>
    </font>
    <font>
      <sz val="1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4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Fill="1">
      <alignment vertical="center"/>
    </xf>
    <xf numFmtId="49" fontId="0" fillId="0" borderId="0" xfId="0" applyNumberFormat="1" applyAlignment="1">
      <alignment horizontal="center" vertical="center"/>
    </xf>
    <xf numFmtId="0" fontId="0" fillId="0" borderId="0" xfId="0" applyFont="1" applyFill="1" applyAlignment="1">
      <alignment horizontal="center" vertical="center"/>
    </xf>
    <xf numFmtId="179" fontId="0" fillId="0" borderId="0" xfId="0" applyNumberFormat="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178" fontId="7"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49"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179" fontId="7" fillId="0" borderId="1" xfId="3"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6" applyNumberFormat="1" applyFont="1" applyBorder="1" applyAlignment="1">
      <alignment horizontal="center" vertical="center" wrapText="1"/>
    </xf>
    <xf numFmtId="0" fontId="7" fillId="0" borderId="1" xfId="5" applyFont="1" applyBorder="1" applyAlignment="1">
      <alignment horizontal="center" vertical="center" wrapText="1"/>
    </xf>
    <xf numFmtId="0" fontId="7" fillId="0" borderId="1" xfId="1" applyFont="1" applyBorder="1" applyAlignment="1">
      <alignment horizontal="center" vertical="center" wrapText="1"/>
    </xf>
    <xf numFmtId="49" fontId="7" fillId="0" borderId="1" xfId="4"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9" fontId="7" fillId="0" borderId="1" xfId="2" applyNumberFormat="1" applyFont="1" applyBorder="1" applyAlignment="1" applyProtection="1">
      <alignment horizontal="center" vertical="center" wrapText="1"/>
      <protection hidden="1"/>
    </xf>
    <xf numFmtId="180" fontId="7" fillId="0" borderId="1" xfId="0" applyNumberFormat="1" applyFont="1" applyBorder="1" applyAlignment="1">
      <alignment horizontal="center" vertical="center"/>
    </xf>
    <xf numFmtId="0" fontId="1" fillId="0" borderId="0" xfId="0" applyFont="1">
      <alignment vertical="center"/>
    </xf>
    <xf numFmtId="179" fontId="7" fillId="0" borderId="1" xfId="0" applyNumberFormat="1" applyFont="1" applyBorder="1" applyAlignment="1">
      <alignment horizontal="center" vertical="center" wrapText="1"/>
    </xf>
    <xf numFmtId="17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179" fontId="5" fillId="0" borderId="0" xfId="0" applyNumberFormat="1" applyFont="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cellXfs>
  <cellStyles count="7">
    <cellStyle name="常规" xfId="0" builtinId="0"/>
    <cellStyle name="常规 2" xfId="3"/>
    <cellStyle name="常规 3" xfId="2"/>
    <cellStyle name="常规 4" xfId="6"/>
    <cellStyle name="常规 5" xfId="5"/>
    <cellStyle name="常规 6" xfId="1"/>
    <cellStyle name="常规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26"/>
  <sheetViews>
    <sheetView tabSelected="1" workbookViewId="0">
      <selection activeCell="N321" sqref="N321"/>
    </sheetView>
  </sheetViews>
  <sheetFormatPr defaultColWidth="9" defaultRowHeight="14.4"/>
  <cols>
    <col min="1" max="1" width="7.88671875" style="6" customWidth="1"/>
    <col min="2" max="2" width="9" style="6" customWidth="1"/>
    <col min="3" max="4" width="6" style="6" customWidth="1"/>
    <col min="5" max="5" width="15.109375" style="6" customWidth="1"/>
    <col min="6" max="8" width="9" style="7" customWidth="1"/>
    <col min="9" max="9" width="11.44140625" style="8" customWidth="1"/>
    <col min="10" max="10" width="11.44140625" style="2" customWidth="1"/>
    <col min="11" max="11" width="7.77734375" style="2" customWidth="1"/>
    <col min="12" max="12" width="14.33203125" style="2" customWidth="1"/>
    <col min="13" max="13" width="16.6640625" style="2" customWidth="1"/>
    <col min="14" max="16384" width="9" style="2"/>
  </cols>
  <sheetData>
    <row r="1" spans="1:13" ht="51" customHeight="1">
      <c r="A1" s="37" t="s">
        <v>0</v>
      </c>
      <c r="B1" s="38"/>
      <c r="C1" s="38"/>
      <c r="D1" s="38"/>
      <c r="E1" s="38"/>
      <c r="F1" s="38"/>
      <c r="G1" s="38"/>
      <c r="H1" s="38"/>
      <c r="I1" s="39"/>
      <c r="J1" s="38"/>
      <c r="K1" s="38"/>
      <c r="L1" s="38"/>
    </row>
    <row r="2" spans="1:13" ht="30" customHeight="1">
      <c r="A2" s="41" t="s">
        <v>1</v>
      </c>
      <c r="B2" s="41" t="s">
        <v>2</v>
      </c>
      <c r="C2" s="41" t="s">
        <v>3</v>
      </c>
      <c r="D2" s="40" t="s">
        <v>4</v>
      </c>
      <c r="E2" s="41" t="s">
        <v>5</v>
      </c>
      <c r="F2" s="40" t="s">
        <v>6</v>
      </c>
      <c r="G2" s="40"/>
      <c r="H2" s="40"/>
      <c r="I2" s="42" t="s">
        <v>7</v>
      </c>
      <c r="J2" s="43" t="s">
        <v>8</v>
      </c>
      <c r="K2" s="43" t="s">
        <v>9</v>
      </c>
      <c r="L2" s="43" t="s">
        <v>10</v>
      </c>
      <c r="M2" s="44"/>
    </row>
    <row r="3" spans="1:13" s="1" customFormat="1" ht="60" customHeight="1">
      <c r="A3" s="41"/>
      <c r="B3" s="41"/>
      <c r="C3" s="41"/>
      <c r="D3" s="40"/>
      <c r="E3" s="41"/>
      <c r="F3" s="9" t="s">
        <v>11</v>
      </c>
      <c r="G3" s="9" t="s">
        <v>12</v>
      </c>
      <c r="H3" s="9" t="s">
        <v>13</v>
      </c>
      <c r="I3" s="42"/>
      <c r="J3" s="43"/>
      <c r="K3" s="43"/>
      <c r="L3" s="43"/>
      <c r="M3" s="44"/>
    </row>
    <row r="4" spans="1:13" s="1" customFormat="1" ht="30" customHeight="1">
      <c r="A4" s="10" t="s">
        <v>14</v>
      </c>
      <c r="B4" s="10" t="s">
        <v>15</v>
      </c>
      <c r="C4" s="10" t="s">
        <v>16</v>
      </c>
      <c r="D4" s="10" t="s">
        <v>17</v>
      </c>
      <c r="E4" s="10" t="s">
        <v>18</v>
      </c>
      <c r="F4" s="11">
        <v>63</v>
      </c>
      <c r="G4" s="11">
        <v>86</v>
      </c>
      <c r="H4" s="11">
        <v>49.67</v>
      </c>
      <c r="I4" s="14">
        <v>80.8</v>
      </c>
      <c r="J4" s="11">
        <v>65.239999999999995</v>
      </c>
      <c r="K4" s="14" t="s">
        <v>19</v>
      </c>
      <c r="L4" s="11"/>
    </row>
    <row r="5" spans="1:13" s="1" customFormat="1" ht="30" customHeight="1">
      <c r="A5" s="10" t="s">
        <v>14</v>
      </c>
      <c r="B5" s="10" t="s">
        <v>20</v>
      </c>
      <c r="C5" s="10" t="s">
        <v>21</v>
      </c>
      <c r="D5" s="10" t="s">
        <v>17</v>
      </c>
      <c r="E5" s="10" t="s">
        <v>22</v>
      </c>
      <c r="F5" s="11">
        <v>89</v>
      </c>
      <c r="G5" s="11">
        <v>78</v>
      </c>
      <c r="H5" s="11">
        <v>55.67</v>
      </c>
      <c r="I5" s="14">
        <v>83.88</v>
      </c>
      <c r="J5" s="11">
        <v>69.78</v>
      </c>
      <c r="K5" s="14" t="s">
        <v>19</v>
      </c>
      <c r="L5" s="11"/>
    </row>
    <row r="6" spans="1:13" customFormat="1" ht="30" customHeight="1">
      <c r="A6" s="10" t="s">
        <v>14</v>
      </c>
      <c r="B6" s="10" t="s">
        <v>23</v>
      </c>
      <c r="C6" s="10" t="s">
        <v>24</v>
      </c>
      <c r="D6" s="12">
        <v>5</v>
      </c>
      <c r="E6" s="10" t="s">
        <v>25</v>
      </c>
      <c r="F6" s="13">
        <v>117</v>
      </c>
      <c r="G6" s="13">
        <v>95.5</v>
      </c>
      <c r="H6" s="13">
        <f t="shared" ref="H6:H29" si="0">(F6+G6)/3</f>
        <v>70.8333333333333</v>
      </c>
      <c r="I6" s="14">
        <v>87.42</v>
      </c>
      <c r="J6" s="15">
        <f t="shared" ref="J6:J29" si="1">H6*0.5+I6*0.5</f>
        <v>79.126666666666694</v>
      </c>
      <c r="K6" s="11" t="s">
        <v>19</v>
      </c>
      <c r="L6" s="11"/>
    </row>
    <row r="7" spans="1:13" customFormat="1" ht="30" customHeight="1">
      <c r="A7" s="10" t="s">
        <v>14</v>
      </c>
      <c r="B7" s="10" t="s">
        <v>26</v>
      </c>
      <c r="C7" s="10" t="s">
        <v>24</v>
      </c>
      <c r="D7" s="12">
        <v>5</v>
      </c>
      <c r="E7" s="10" t="s">
        <v>27</v>
      </c>
      <c r="F7" s="13">
        <v>103.5</v>
      </c>
      <c r="G7" s="13">
        <v>108</v>
      </c>
      <c r="H7" s="13">
        <f t="shared" si="0"/>
        <v>70.5</v>
      </c>
      <c r="I7" s="14">
        <v>75.599999999999994</v>
      </c>
      <c r="J7" s="15">
        <f t="shared" si="1"/>
        <v>73.05</v>
      </c>
      <c r="K7" s="11" t="s">
        <v>28</v>
      </c>
      <c r="L7" s="11"/>
    </row>
    <row r="8" spans="1:13" customFormat="1" ht="30" customHeight="1">
      <c r="A8" s="10" t="s">
        <v>14</v>
      </c>
      <c r="B8" s="10" t="s">
        <v>29</v>
      </c>
      <c r="C8" s="10" t="s">
        <v>24</v>
      </c>
      <c r="D8" s="12">
        <v>5</v>
      </c>
      <c r="E8" s="10" t="s">
        <v>30</v>
      </c>
      <c r="F8" s="13">
        <v>109</v>
      </c>
      <c r="G8" s="13">
        <v>91.5</v>
      </c>
      <c r="H8" s="13">
        <f t="shared" si="0"/>
        <v>66.8333333333333</v>
      </c>
      <c r="I8" s="14">
        <v>71.53</v>
      </c>
      <c r="J8" s="15">
        <f t="shared" si="1"/>
        <v>69.1816666666667</v>
      </c>
      <c r="K8" s="11" t="s">
        <v>28</v>
      </c>
      <c r="L8" s="11"/>
    </row>
    <row r="9" spans="1:13" customFormat="1" ht="30" customHeight="1">
      <c r="A9" s="10" t="s">
        <v>14</v>
      </c>
      <c r="B9" s="10" t="s">
        <v>31</v>
      </c>
      <c r="C9" s="10" t="s">
        <v>24</v>
      </c>
      <c r="D9" s="12">
        <v>5</v>
      </c>
      <c r="E9" s="10" t="s">
        <v>32</v>
      </c>
      <c r="F9" s="13">
        <v>96</v>
      </c>
      <c r="G9" s="13">
        <v>103.5</v>
      </c>
      <c r="H9" s="13">
        <f t="shared" si="0"/>
        <v>66.5</v>
      </c>
      <c r="I9" s="14">
        <v>74.3</v>
      </c>
      <c r="J9" s="15">
        <f t="shared" si="1"/>
        <v>70.400000000000006</v>
      </c>
      <c r="K9" s="11" t="s">
        <v>28</v>
      </c>
      <c r="L9" s="11"/>
    </row>
    <row r="10" spans="1:13" customFormat="1" ht="30" customHeight="1">
      <c r="A10" s="10" t="s">
        <v>14</v>
      </c>
      <c r="B10" s="10" t="s">
        <v>33</v>
      </c>
      <c r="C10" s="10" t="s">
        <v>24</v>
      </c>
      <c r="D10" s="12">
        <v>5</v>
      </c>
      <c r="E10" s="10" t="s">
        <v>34</v>
      </c>
      <c r="F10" s="13">
        <v>95.5</v>
      </c>
      <c r="G10" s="13">
        <v>101.5</v>
      </c>
      <c r="H10" s="13">
        <f t="shared" si="0"/>
        <v>65.6666666666667</v>
      </c>
      <c r="I10" s="14">
        <v>85.12</v>
      </c>
      <c r="J10" s="15">
        <f t="shared" si="1"/>
        <v>75.393333333333302</v>
      </c>
      <c r="K10" s="11" t="s">
        <v>19</v>
      </c>
      <c r="L10" s="11"/>
    </row>
    <row r="11" spans="1:13" customFormat="1" ht="30" customHeight="1">
      <c r="A11" s="10" t="s">
        <v>14</v>
      </c>
      <c r="B11" s="10" t="s">
        <v>35</v>
      </c>
      <c r="C11" s="10" t="s">
        <v>24</v>
      </c>
      <c r="D11" s="12">
        <v>5</v>
      </c>
      <c r="E11" s="10" t="s">
        <v>36</v>
      </c>
      <c r="F11" s="13">
        <v>106</v>
      </c>
      <c r="G11" s="13">
        <v>90.5</v>
      </c>
      <c r="H11" s="13">
        <f t="shared" si="0"/>
        <v>65.5</v>
      </c>
      <c r="I11" s="14">
        <v>87.71</v>
      </c>
      <c r="J11" s="15">
        <f t="shared" si="1"/>
        <v>76.605000000000004</v>
      </c>
      <c r="K11" s="11" t="s">
        <v>19</v>
      </c>
      <c r="L11" s="11"/>
    </row>
    <row r="12" spans="1:13" customFormat="1" ht="30" customHeight="1">
      <c r="A12" s="10" t="s">
        <v>14</v>
      </c>
      <c r="B12" s="10" t="s">
        <v>37</v>
      </c>
      <c r="C12" s="10" t="s">
        <v>24</v>
      </c>
      <c r="D12" s="12">
        <v>5</v>
      </c>
      <c r="E12" s="10" t="s">
        <v>38</v>
      </c>
      <c r="F12" s="13">
        <v>89</v>
      </c>
      <c r="G12" s="13">
        <v>107</v>
      </c>
      <c r="H12" s="13">
        <f t="shared" si="0"/>
        <v>65.3333333333333</v>
      </c>
      <c r="I12" s="14">
        <v>67.63</v>
      </c>
      <c r="J12" s="15">
        <f t="shared" si="1"/>
        <v>66.481666666666698</v>
      </c>
      <c r="K12" s="11" t="s">
        <v>28</v>
      </c>
      <c r="L12" s="11"/>
    </row>
    <row r="13" spans="1:13" customFormat="1" ht="30" customHeight="1">
      <c r="A13" s="10" t="s">
        <v>14</v>
      </c>
      <c r="B13" s="10" t="s">
        <v>39</v>
      </c>
      <c r="C13" s="10" t="s">
        <v>24</v>
      </c>
      <c r="D13" s="12">
        <v>5</v>
      </c>
      <c r="E13" s="10" t="s">
        <v>40</v>
      </c>
      <c r="F13" s="13">
        <v>93.5</v>
      </c>
      <c r="G13" s="13">
        <v>99.5</v>
      </c>
      <c r="H13" s="13">
        <f t="shared" si="0"/>
        <v>64.3333333333333</v>
      </c>
      <c r="I13" s="14">
        <v>72.03</v>
      </c>
      <c r="J13" s="15">
        <f t="shared" si="1"/>
        <v>68.1816666666667</v>
      </c>
      <c r="K13" s="11" t="s">
        <v>28</v>
      </c>
      <c r="L13" s="11"/>
    </row>
    <row r="14" spans="1:13" customFormat="1" ht="30" customHeight="1">
      <c r="A14" s="10" t="s">
        <v>14</v>
      </c>
      <c r="B14" s="10" t="s">
        <v>41</v>
      </c>
      <c r="C14" s="10" t="s">
        <v>24</v>
      </c>
      <c r="D14" s="12">
        <v>5</v>
      </c>
      <c r="E14" s="10" t="s">
        <v>42</v>
      </c>
      <c r="F14" s="13">
        <v>95</v>
      </c>
      <c r="G14" s="13">
        <v>98</v>
      </c>
      <c r="H14" s="13">
        <f t="shared" si="0"/>
        <v>64.3333333333333</v>
      </c>
      <c r="I14" s="14">
        <v>72.8</v>
      </c>
      <c r="J14" s="15">
        <f t="shared" si="1"/>
        <v>68.566666666666706</v>
      </c>
      <c r="K14" s="11" t="s">
        <v>28</v>
      </c>
      <c r="L14" s="11"/>
    </row>
    <row r="15" spans="1:13" customFormat="1" ht="30" customHeight="1">
      <c r="A15" s="10" t="s">
        <v>14</v>
      </c>
      <c r="B15" s="10" t="s">
        <v>43</v>
      </c>
      <c r="C15" s="10" t="s">
        <v>24</v>
      </c>
      <c r="D15" s="12">
        <v>5</v>
      </c>
      <c r="E15" s="10" t="s">
        <v>44</v>
      </c>
      <c r="F15" s="13">
        <v>98.5</v>
      </c>
      <c r="G15" s="13">
        <v>93.5</v>
      </c>
      <c r="H15" s="13">
        <f t="shared" si="0"/>
        <v>64</v>
      </c>
      <c r="I15" s="14">
        <v>79.180000000000007</v>
      </c>
      <c r="J15" s="15">
        <f t="shared" si="1"/>
        <v>71.59</v>
      </c>
      <c r="K15" s="11" t="s">
        <v>28</v>
      </c>
      <c r="L15" s="11"/>
    </row>
    <row r="16" spans="1:13" customFormat="1" ht="30" customHeight="1">
      <c r="A16" s="10" t="s">
        <v>14</v>
      </c>
      <c r="B16" s="10" t="s">
        <v>45</v>
      </c>
      <c r="C16" s="10" t="s">
        <v>24</v>
      </c>
      <c r="D16" s="12">
        <v>5</v>
      </c>
      <c r="E16" s="10" t="s">
        <v>46</v>
      </c>
      <c r="F16" s="13">
        <v>92.5</v>
      </c>
      <c r="G16" s="13">
        <v>99</v>
      </c>
      <c r="H16" s="13">
        <f t="shared" si="0"/>
        <v>63.8333333333333</v>
      </c>
      <c r="I16" s="14">
        <v>89.02</v>
      </c>
      <c r="J16" s="15">
        <f t="shared" si="1"/>
        <v>76.426666666666705</v>
      </c>
      <c r="K16" s="11" t="s">
        <v>19</v>
      </c>
      <c r="L16" s="11"/>
    </row>
    <row r="17" spans="1:13" customFormat="1" ht="30" customHeight="1">
      <c r="A17" s="10" t="s">
        <v>14</v>
      </c>
      <c r="B17" s="10" t="s">
        <v>47</v>
      </c>
      <c r="C17" s="10" t="s">
        <v>24</v>
      </c>
      <c r="D17" s="12">
        <v>5</v>
      </c>
      <c r="E17" s="10" t="s">
        <v>48</v>
      </c>
      <c r="F17" s="13">
        <v>102.5</v>
      </c>
      <c r="G17" s="13">
        <v>89</v>
      </c>
      <c r="H17" s="13">
        <f t="shared" si="0"/>
        <v>63.8333333333333</v>
      </c>
      <c r="I17" s="14">
        <v>72.599999999999994</v>
      </c>
      <c r="J17" s="15">
        <f t="shared" si="1"/>
        <v>68.216666666666697</v>
      </c>
      <c r="K17" s="11" t="s">
        <v>28</v>
      </c>
      <c r="L17" s="16" t="s">
        <v>49</v>
      </c>
    </row>
    <row r="18" spans="1:13" customFormat="1" ht="30" customHeight="1">
      <c r="A18" s="10" t="s">
        <v>14</v>
      </c>
      <c r="B18" s="10" t="s">
        <v>50</v>
      </c>
      <c r="C18" s="10" t="s">
        <v>24</v>
      </c>
      <c r="D18" s="12">
        <v>5</v>
      </c>
      <c r="E18" s="10" t="s">
        <v>51</v>
      </c>
      <c r="F18" s="13">
        <v>95</v>
      </c>
      <c r="G18" s="13">
        <v>95.5</v>
      </c>
      <c r="H18" s="13">
        <f t="shared" si="0"/>
        <v>63.5</v>
      </c>
      <c r="I18" s="14">
        <v>87.05</v>
      </c>
      <c r="J18" s="15">
        <f t="shared" si="1"/>
        <v>75.275000000000006</v>
      </c>
      <c r="K18" s="11" t="s">
        <v>19</v>
      </c>
      <c r="L18" s="16" t="s">
        <v>49</v>
      </c>
      <c r="M18" s="2"/>
    </row>
    <row r="19" spans="1:13" customFormat="1" ht="30" customHeight="1">
      <c r="A19" s="10" t="s">
        <v>14</v>
      </c>
      <c r="B19" s="10" t="s">
        <v>52</v>
      </c>
      <c r="C19" s="10" t="s">
        <v>24</v>
      </c>
      <c r="D19" s="12">
        <v>5</v>
      </c>
      <c r="E19" s="10" t="s">
        <v>53</v>
      </c>
      <c r="F19" s="13">
        <v>90</v>
      </c>
      <c r="G19" s="13">
        <v>99.5</v>
      </c>
      <c r="H19" s="13">
        <f t="shared" si="0"/>
        <v>63.1666666666667</v>
      </c>
      <c r="I19" s="14">
        <v>71.930000000000007</v>
      </c>
      <c r="J19" s="15">
        <f t="shared" si="1"/>
        <v>67.548333333333304</v>
      </c>
      <c r="K19" s="11" t="s">
        <v>28</v>
      </c>
      <c r="L19" s="16" t="s">
        <v>49</v>
      </c>
    </row>
    <row r="20" spans="1:13" customFormat="1" ht="30" customHeight="1">
      <c r="A20" s="10" t="s">
        <v>14</v>
      </c>
      <c r="B20" s="10" t="s">
        <v>54</v>
      </c>
      <c r="C20" s="10" t="s">
        <v>24</v>
      </c>
      <c r="D20" s="12">
        <v>5</v>
      </c>
      <c r="E20" s="10" t="s">
        <v>55</v>
      </c>
      <c r="F20" s="13">
        <v>100.5</v>
      </c>
      <c r="G20" s="13">
        <v>88</v>
      </c>
      <c r="H20" s="13">
        <f t="shared" si="0"/>
        <v>62.8333333333333</v>
      </c>
      <c r="I20" s="14">
        <v>73.03</v>
      </c>
      <c r="J20" s="15">
        <f t="shared" si="1"/>
        <v>67.9316666666667</v>
      </c>
      <c r="K20" s="11" t="s">
        <v>28</v>
      </c>
      <c r="L20" s="16" t="s">
        <v>49</v>
      </c>
    </row>
    <row r="21" spans="1:13" customFormat="1" ht="30" customHeight="1">
      <c r="A21" s="10" t="s">
        <v>14</v>
      </c>
      <c r="B21" s="10" t="s">
        <v>56</v>
      </c>
      <c r="C21" s="10" t="s">
        <v>57</v>
      </c>
      <c r="D21" s="12">
        <v>3</v>
      </c>
      <c r="E21" s="10" t="s">
        <v>58</v>
      </c>
      <c r="F21" s="13">
        <v>113</v>
      </c>
      <c r="G21" s="13">
        <v>90.5</v>
      </c>
      <c r="H21" s="13">
        <f t="shared" si="0"/>
        <v>67.8333333333333</v>
      </c>
      <c r="I21" s="14">
        <v>73.37</v>
      </c>
      <c r="J21" s="15">
        <f t="shared" si="1"/>
        <v>70.601666666666702</v>
      </c>
      <c r="K21" s="11" t="s">
        <v>28</v>
      </c>
      <c r="L21" s="11"/>
    </row>
    <row r="22" spans="1:13" customFormat="1" ht="30" customHeight="1">
      <c r="A22" s="10" t="s">
        <v>14</v>
      </c>
      <c r="B22" s="10" t="s">
        <v>59</v>
      </c>
      <c r="C22" s="10" t="s">
        <v>57</v>
      </c>
      <c r="D22" s="12">
        <v>3</v>
      </c>
      <c r="E22" s="10" t="s">
        <v>60</v>
      </c>
      <c r="F22" s="13">
        <v>97.5</v>
      </c>
      <c r="G22" s="13">
        <v>101.5</v>
      </c>
      <c r="H22" s="13">
        <f t="shared" si="0"/>
        <v>66.3333333333333</v>
      </c>
      <c r="I22" s="14">
        <v>71.27</v>
      </c>
      <c r="J22" s="15">
        <f t="shared" si="1"/>
        <v>68.801666666666705</v>
      </c>
      <c r="K22" s="11" t="s">
        <v>28</v>
      </c>
      <c r="L22" s="11"/>
    </row>
    <row r="23" spans="1:13" customFormat="1" ht="30" customHeight="1">
      <c r="A23" s="10" t="s">
        <v>14</v>
      </c>
      <c r="B23" s="10" t="s">
        <v>61</v>
      </c>
      <c r="C23" s="10" t="s">
        <v>57</v>
      </c>
      <c r="D23" s="12">
        <v>3</v>
      </c>
      <c r="E23" s="10" t="s">
        <v>62</v>
      </c>
      <c r="F23" s="13">
        <v>105</v>
      </c>
      <c r="G23" s="13">
        <v>94</v>
      </c>
      <c r="H23" s="13">
        <f t="shared" si="0"/>
        <v>66.3333333333333</v>
      </c>
      <c r="I23" s="14">
        <v>85</v>
      </c>
      <c r="J23" s="15">
        <f t="shared" si="1"/>
        <v>75.6666666666667</v>
      </c>
      <c r="K23" s="11" t="s">
        <v>19</v>
      </c>
      <c r="L23" s="11"/>
    </row>
    <row r="24" spans="1:13" customFormat="1" ht="30" customHeight="1">
      <c r="A24" s="10" t="s">
        <v>14</v>
      </c>
      <c r="B24" s="10" t="s">
        <v>63</v>
      </c>
      <c r="C24" s="10" t="s">
        <v>57</v>
      </c>
      <c r="D24" s="12">
        <v>3</v>
      </c>
      <c r="E24" s="10" t="s">
        <v>64</v>
      </c>
      <c r="F24" s="13">
        <v>104</v>
      </c>
      <c r="G24" s="13">
        <v>93.5</v>
      </c>
      <c r="H24" s="13">
        <f t="shared" si="0"/>
        <v>65.8333333333333</v>
      </c>
      <c r="I24" s="14">
        <v>70.03</v>
      </c>
      <c r="J24" s="15">
        <f t="shared" si="1"/>
        <v>67.9316666666667</v>
      </c>
      <c r="K24" s="11" t="s">
        <v>28</v>
      </c>
      <c r="L24" s="11"/>
    </row>
    <row r="25" spans="1:13" customFormat="1" ht="30" customHeight="1">
      <c r="A25" s="10" t="s">
        <v>14</v>
      </c>
      <c r="B25" s="10" t="s">
        <v>65</v>
      </c>
      <c r="C25" s="10" t="s">
        <v>57</v>
      </c>
      <c r="D25" s="12">
        <v>3</v>
      </c>
      <c r="E25" s="10" t="s">
        <v>66</v>
      </c>
      <c r="F25" s="13">
        <v>97.5</v>
      </c>
      <c r="G25" s="13">
        <v>99</v>
      </c>
      <c r="H25" s="13">
        <f t="shared" si="0"/>
        <v>65.5</v>
      </c>
      <c r="I25" s="14">
        <v>71</v>
      </c>
      <c r="J25" s="15">
        <f t="shared" si="1"/>
        <v>68.25</v>
      </c>
      <c r="K25" s="11" t="s">
        <v>28</v>
      </c>
      <c r="L25" s="11"/>
    </row>
    <row r="26" spans="1:13" customFormat="1" ht="30" customHeight="1">
      <c r="A26" s="10" t="s">
        <v>14</v>
      </c>
      <c r="B26" s="10" t="s">
        <v>67</v>
      </c>
      <c r="C26" s="10" t="s">
        <v>57</v>
      </c>
      <c r="D26" s="12">
        <v>3</v>
      </c>
      <c r="E26" s="10" t="s">
        <v>68</v>
      </c>
      <c r="F26" s="13">
        <v>97.5</v>
      </c>
      <c r="G26" s="13">
        <v>99</v>
      </c>
      <c r="H26" s="13">
        <f t="shared" si="0"/>
        <v>65.5</v>
      </c>
      <c r="I26" s="14">
        <v>70.16</v>
      </c>
      <c r="J26" s="15">
        <f t="shared" si="1"/>
        <v>67.83</v>
      </c>
      <c r="K26" s="11" t="s">
        <v>28</v>
      </c>
      <c r="L26" s="11"/>
    </row>
    <row r="27" spans="1:13" customFormat="1" ht="30" customHeight="1">
      <c r="A27" s="10" t="s">
        <v>14</v>
      </c>
      <c r="B27" s="10" t="s">
        <v>69</v>
      </c>
      <c r="C27" s="10" t="s">
        <v>57</v>
      </c>
      <c r="D27" s="12">
        <v>3</v>
      </c>
      <c r="E27" s="10" t="s">
        <v>70</v>
      </c>
      <c r="F27" s="13">
        <v>100</v>
      </c>
      <c r="G27" s="13">
        <v>95.5</v>
      </c>
      <c r="H27" s="13">
        <f t="shared" si="0"/>
        <v>65.1666666666667</v>
      </c>
      <c r="I27" s="14">
        <v>81.13</v>
      </c>
      <c r="J27" s="15">
        <f t="shared" si="1"/>
        <v>73.148333333333298</v>
      </c>
      <c r="K27" s="11" t="s">
        <v>28</v>
      </c>
      <c r="L27" s="11"/>
    </row>
    <row r="28" spans="1:13" customFormat="1" ht="30" customHeight="1">
      <c r="A28" s="10" t="s">
        <v>14</v>
      </c>
      <c r="B28" s="10" t="s">
        <v>71</v>
      </c>
      <c r="C28" s="10" t="s">
        <v>57</v>
      </c>
      <c r="D28" s="12">
        <v>3</v>
      </c>
      <c r="E28" s="10" t="s">
        <v>72</v>
      </c>
      <c r="F28" s="13">
        <v>96.5</v>
      </c>
      <c r="G28" s="13">
        <v>98</v>
      </c>
      <c r="H28" s="13">
        <f t="shared" si="0"/>
        <v>64.8333333333333</v>
      </c>
      <c r="I28" s="14">
        <v>82.93</v>
      </c>
      <c r="J28" s="15">
        <f t="shared" si="1"/>
        <v>73.881666666666703</v>
      </c>
      <c r="K28" s="11" t="s">
        <v>19</v>
      </c>
      <c r="L28" s="11"/>
    </row>
    <row r="29" spans="1:13" customFormat="1" ht="30" customHeight="1">
      <c r="A29" s="10" t="s">
        <v>14</v>
      </c>
      <c r="B29" s="10" t="s">
        <v>73</v>
      </c>
      <c r="C29" s="10" t="s">
        <v>57</v>
      </c>
      <c r="D29" s="12">
        <v>3</v>
      </c>
      <c r="E29" s="10" t="s">
        <v>74</v>
      </c>
      <c r="F29" s="13">
        <v>92</v>
      </c>
      <c r="G29" s="13">
        <v>100</v>
      </c>
      <c r="H29" s="13">
        <f t="shared" si="0"/>
        <v>64</v>
      </c>
      <c r="I29" s="14">
        <v>86.16</v>
      </c>
      <c r="J29" s="15">
        <f t="shared" si="1"/>
        <v>75.08</v>
      </c>
      <c r="K29" s="11" t="s">
        <v>19</v>
      </c>
      <c r="L29" s="16" t="s">
        <v>49</v>
      </c>
    </row>
    <row r="30" spans="1:13" customFormat="1" ht="30" customHeight="1">
      <c r="A30" s="10" t="s">
        <v>14</v>
      </c>
      <c r="B30" s="10" t="s">
        <v>75</v>
      </c>
      <c r="C30" s="10" t="s">
        <v>76</v>
      </c>
      <c r="D30" s="12">
        <v>1</v>
      </c>
      <c r="E30" s="10" t="s">
        <v>77</v>
      </c>
      <c r="F30" s="13">
        <v>93.5</v>
      </c>
      <c r="G30" s="13">
        <v>77.5</v>
      </c>
      <c r="H30" s="13">
        <f t="shared" ref="H30:H66" si="2">(F30+G30)/3</f>
        <v>57</v>
      </c>
      <c r="I30" s="14">
        <v>82.36</v>
      </c>
      <c r="J30" s="15">
        <f t="shared" ref="J30:J38" si="3">H30*0.5+I30*0.5</f>
        <v>69.680000000000007</v>
      </c>
      <c r="K30" s="11" t="s">
        <v>19</v>
      </c>
      <c r="L30" s="11"/>
    </row>
    <row r="31" spans="1:13" customFormat="1" ht="30" customHeight="1">
      <c r="A31" s="10" t="s">
        <v>14</v>
      </c>
      <c r="B31" s="10" t="s">
        <v>78</v>
      </c>
      <c r="C31" s="10" t="s">
        <v>76</v>
      </c>
      <c r="D31" s="12">
        <v>1</v>
      </c>
      <c r="E31" s="10" t="s">
        <v>79</v>
      </c>
      <c r="F31" s="13">
        <v>93</v>
      </c>
      <c r="G31" s="13">
        <v>73.5</v>
      </c>
      <c r="H31" s="13">
        <f t="shared" si="2"/>
        <v>55.5</v>
      </c>
      <c r="I31" s="14">
        <v>71.03</v>
      </c>
      <c r="J31" s="15">
        <f t="shared" si="3"/>
        <v>63.265000000000001</v>
      </c>
      <c r="K31" s="11" t="s">
        <v>28</v>
      </c>
      <c r="L31" s="11"/>
    </row>
    <row r="32" spans="1:13" customFormat="1" ht="30" customHeight="1">
      <c r="A32" s="10" t="s">
        <v>14</v>
      </c>
      <c r="B32" s="10" t="s">
        <v>80</v>
      </c>
      <c r="C32" s="10" t="s">
        <v>76</v>
      </c>
      <c r="D32" s="12">
        <v>1</v>
      </c>
      <c r="E32" s="10" t="s">
        <v>81</v>
      </c>
      <c r="F32" s="13">
        <v>72.5</v>
      </c>
      <c r="G32" s="13">
        <v>93</v>
      </c>
      <c r="H32" s="13">
        <f t="shared" si="2"/>
        <v>55.1666666666667</v>
      </c>
      <c r="I32" s="14">
        <v>71.3</v>
      </c>
      <c r="J32" s="15">
        <f t="shared" si="3"/>
        <v>63.233333333333299</v>
      </c>
      <c r="K32" s="11" t="s">
        <v>28</v>
      </c>
      <c r="L32" s="16" t="s">
        <v>49</v>
      </c>
    </row>
    <row r="33" spans="1:12" customFormat="1" ht="30" customHeight="1">
      <c r="A33" s="10" t="s">
        <v>14</v>
      </c>
      <c r="B33" s="10" t="s">
        <v>82</v>
      </c>
      <c r="C33" s="10" t="s">
        <v>83</v>
      </c>
      <c r="D33" s="12">
        <v>1</v>
      </c>
      <c r="E33" s="10" t="s">
        <v>84</v>
      </c>
      <c r="F33" s="13">
        <v>108</v>
      </c>
      <c r="G33" s="13">
        <v>75</v>
      </c>
      <c r="H33" s="13">
        <f t="shared" si="2"/>
        <v>61</v>
      </c>
      <c r="I33" s="14">
        <v>66.8</v>
      </c>
      <c r="J33" s="15">
        <f t="shared" si="3"/>
        <v>63.9</v>
      </c>
      <c r="K33" s="11" t="s">
        <v>28</v>
      </c>
      <c r="L33" s="11"/>
    </row>
    <row r="34" spans="1:12" customFormat="1" ht="30" customHeight="1">
      <c r="A34" s="10" t="s">
        <v>14</v>
      </c>
      <c r="B34" s="10" t="s">
        <v>85</v>
      </c>
      <c r="C34" s="10" t="s">
        <v>83</v>
      </c>
      <c r="D34" s="12">
        <v>1</v>
      </c>
      <c r="E34" s="10" t="s">
        <v>86</v>
      </c>
      <c r="F34" s="13">
        <v>93</v>
      </c>
      <c r="G34" s="13">
        <v>85.5</v>
      </c>
      <c r="H34" s="13">
        <f t="shared" si="2"/>
        <v>59.5</v>
      </c>
      <c r="I34" s="14">
        <v>85.83</v>
      </c>
      <c r="J34" s="15">
        <f t="shared" si="3"/>
        <v>72.665000000000006</v>
      </c>
      <c r="K34" s="11" t="s">
        <v>19</v>
      </c>
      <c r="L34" s="11"/>
    </row>
    <row r="35" spans="1:12" customFormat="1" ht="30" customHeight="1">
      <c r="A35" s="10" t="s">
        <v>14</v>
      </c>
      <c r="B35" s="10" t="s">
        <v>87</v>
      </c>
      <c r="C35" s="10" t="s">
        <v>83</v>
      </c>
      <c r="D35" s="12">
        <v>1</v>
      </c>
      <c r="E35" s="10" t="s">
        <v>88</v>
      </c>
      <c r="F35" s="13">
        <v>102</v>
      </c>
      <c r="G35" s="13">
        <v>72.5</v>
      </c>
      <c r="H35" s="13">
        <f t="shared" si="2"/>
        <v>58.1666666666667</v>
      </c>
      <c r="I35" s="14">
        <v>66.36</v>
      </c>
      <c r="J35" s="15">
        <f t="shared" si="3"/>
        <v>62.2633333333333</v>
      </c>
      <c r="K35" s="11" t="s">
        <v>28</v>
      </c>
      <c r="L35" s="11"/>
    </row>
    <row r="36" spans="1:12" customFormat="1" ht="30" customHeight="1">
      <c r="A36" s="10" t="s">
        <v>14</v>
      </c>
      <c r="B36" s="10" t="s">
        <v>89</v>
      </c>
      <c r="C36" s="10" t="s">
        <v>90</v>
      </c>
      <c r="D36" s="12">
        <v>1</v>
      </c>
      <c r="E36" s="10" t="s">
        <v>91</v>
      </c>
      <c r="F36" s="13">
        <v>116</v>
      </c>
      <c r="G36" s="13">
        <v>92</v>
      </c>
      <c r="H36" s="13">
        <f t="shared" si="2"/>
        <v>69.3333333333333</v>
      </c>
      <c r="I36" s="14">
        <v>86.34</v>
      </c>
      <c r="J36" s="15">
        <f t="shared" si="3"/>
        <v>77.836666666666702</v>
      </c>
      <c r="K36" s="11" t="s">
        <v>19</v>
      </c>
      <c r="L36" s="11"/>
    </row>
    <row r="37" spans="1:12" customFormat="1" ht="30" customHeight="1">
      <c r="A37" s="10" t="s">
        <v>14</v>
      </c>
      <c r="B37" s="10" t="s">
        <v>92</v>
      </c>
      <c r="C37" s="10" t="s">
        <v>90</v>
      </c>
      <c r="D37" s="12">
        <v>1</v>
      </c>
      <c r="E37" s="10" t="s">
        <v>93</v>
      </c>
      <c r="F37" s="13">
        <v>87.5</v>
      </c>
      <c r="G37" s="13">
        <v>74</v>
      </c>
      <c r="H37" s="13">
        <f t="shared" si="2"/>
        <v>53.8333333333333</v>
      </c>
      <c r="I37" s="14">
        <v>83.34</v>
      </c>
      <c r="J37" s="15">
        <f t="shared" si="3"/>
        <v>68.586666666666702</v>
      </c>
      <c r="K37" s="11" t="s">
        <v>28</v>
      </c>
      <c r="L37" s="16" t="s">
        <v>49</v>
      </c>
    </row>
    <row r="38" spans="1:12" customFormat="1" ht="30" customHeight="1">
      <c r="A38" s="10" t="s">
        <v>14</v>
      </c>
      <c r="B38" s="10" t="s">
        <v>94</v>
      </c>
      <c r="C38" s="10" t="s">
        <v>90</v>
      </c>
      <c r="D38" s="12">
        <v>1</v>
      </c>
      <c r="E38" s="10" t="s">
        <v>95</v>
      </c>
      <c r="F38" s="13">
        <v>83.5</v>
      </c>
      <c r="G38" s="13">
        <v>76</v>
      </c>
      <c r="H38" s="13">
        <f t="shared" si="2"/>
        <v>53.1666666666667</v>
      </c>
      <c r="I38" s="14">
        <v>81.86</v>
      </c>
      <c r="J38" s="15">
        <f t="shared" si="3"/>
        <v>67.513333333333307</v>
      </c>
      <c r="K38" s="11" t="s">
        <v>28</v>
      </c>
      <c r="L38" s="16" t="s">
        <v>49</v>
      </c>
    </row>
    <row r="39" spans="1:12" customFormat="1" ht="30" customHeight="1">
      <c r="A39" s="10" t="s">
        <v>14</v>
      </c>
      <c r="B39" s="10" t="s">
        <v>96</v>
      </c>
      <c r="C39" s="10" t="s">
        <v>97</v>
      </c>
      <c r="D39" s="12">
        <v>6</v>
      </c>
      <c r="E39" s="10" t="s">
        <v>98</v>
      </c>
      <c r="F39" s="11">
        <v>98</v>
      </c>
      <c r="G39" s="11">
        <v>115</v>
      </c>
      <c r="H39" s="13">
        <f t="shared" si="2"/>
        <v>71</v>
      </c>
      <c r="I39" s="14">
        <v>80.37</v>
      </c>
      <c r="J39" s="13">
        <f t="shared" ref="J39:J52" si="4">H39*0.5+I39*0.5</f>
        <v>75.685000000000002</v>
      </c>
      <c r="K39" s="13" t="s">
        <v>28</v>
      </c>
      <c r="L39" s="11"/>
    </row>
    <row r="40" spans="1:12" customFormat="1" ht="30" customHeight="1">
      <c r="A40" s="10" t="s">
        <v>14</v>
      </c>
      <c r="B40" s="10" t="s">
        <v>99</v>
      </c>
      <c r="C40" s="10" t="s">
        <v>97</v>
      </c>
      <c r="D40" s="12">
        <v>6</v>
      </c>
      <c r="E40" s="10" t="s">
        <v>100</v>
      </c>
      <c r="F40" s="11">
        <v>111</v>
      </c>
      <c r="G40" s="11">
        <v>100.5</v>
      </c>
      <c r="H40" s="13">
        <f t="shared" si="2"/>
        <v>70.5</v>
      </c>
      <c r="I40" s="14">
        <v>84.17</v>
      </c>
      <c r="J40" s="13">
        <f t="shared" si="4"/>
        <v>77.334999999999994</v>
      </c>
      <c r="K40" s="13" t="s">
        <v>19</v>
      </c>
      <c r="L40" s="11"/>
    </row>
    <row r="41" spans="1:12" customFormat="1" ht="30" customHeight="1">
      <c r="A41" s="10" t="s">
        <v>14</v>
      </c>
      <c r="B41" s="10" t="s">
        <v>101</v>
      </c>
      <c r="C41" s="10" t="s">
        <v>97</v>
      </c>
      <c r="D41" s="12">
        <v>6</v>
      </c>
      <c r="E41" s="10" t="s">
        <v>102</v>
      </c>
      <c r="F41" s="11">
        <v>103</v>
      </c>
      <c r="G41" s="11">
        <v>106</v>
      </c>
      <c r="H41" s="13">
        <f t="shared" si="2"/>
        <v>69.6666666666667</v>
      </c>
      <c r="I41" s="14">
        <v>94.7</v>
      </c>
      <c r="J41" s="13">
        <f t="shared" si="4"/>
        <v>82.183333333333294</v>
      </c>
      <c r="K41" s="13" t="s">
        <v>19</v>
      </c>
      <c r="L41" s="11"/>
    </row>
    <row r="42" spans="1:12" customFormat="1" ht="30" customHeight="1">
      <c r="A42" s="10" t="s">
        <v>14</v>
      </c>
      <c r="B42" s="10" t="s">
        <v>103</v>
      </c>
      <c r="C42" s="10" t="s">
        <v>97</v>
      </c>
      <c r="D42" s="12">
        <v>6</v>
      </c>
      <c r="E42" s="10" t="s">
        <v>104</v>
      </c>
      <c r="F42" s="11">
        <v>105.5</v>
      </c>
      <c r="G42" s="11">
        <v>103</v>
      </c>
      <c r="H42" s="13">
        <f t="shared" si="2"/>
        <v>69.5</v>
      </c>
      <c r="I42" s="14">
        <v>89.87</v>
      </c>
      <c r="J42" s="13">
        <f t="shared" si="4"/>
        <v>79.685000000000002</v>
      </c>
      <c r="K42" s="13" t="s">
        <v>19</v>
      </c>
      <c r="L42" s="11"/>
    </row>
    <row r="43" spans="1:12" customFormat="1" ht="30" customHeight="1">
      <c r="A43" s="10" t="s">
        <v>14</v>
      </c>
      <c r="B43" s="10" t="s">
        <v>105</v>
      </c>
      <c r="C43" s="10" t="s">
        <v>97</v>
      </c>
      <c r="D43" s="12">
        <v>6</v>
      </c>
      <c r="E43" s="10" t="s">
        <v>106</v>
      </c>
      <c r="F43" s="11">
        <v>98</v>
      </c>
      <c r="G43" s="11">
        <v>108.5</v>
      </c>
      <c r="H43" s="13">
        <f t="shared" si="2"/>
        <v>68.8333333333333</v>
      </c>
      <c r="I43" s="14">
        <v>84.27</v>
      </c>
      <c r="J43" s="13">
        <f t="shared" si="4"/>
        <v>76.551666666666705</v>
      </c>
      <c r="K43" s="13" t="s">
        <v>19</v>
      </c>
      <c r="L43" s="11"/>
    </row>
    <row r="44" spans="1:12" customFormat="1" ht="30" customHeight="1">
      <c r="A44" s="10" t="s">
        <v>14</v>
      </c>
      <c r="B44" s="10" t="s">
        <v>107</v>
      </c>
      <c r="C44" s="10" t="s">
        <v>97</v>
      </c>
      <c r="D44" s="12">
        <v>6</v>
      </c>
      <c r="E44" s="10" t="s">
        <v>108</v>
      </c>
      <c r="F44" s="11">
        <v>101.5</v>
      </c>
      <c r="G44" s="11">
        <v>104</v>
      </c>
      <c r="H44" s="13">
        <f t="shared" si="2"/>
        <v>68.5</v>
      </c>
      <c r="I44" s="14">
        <v>83.4</v>
      </c>
      <c r="J44" s="13">
        <f t="shared" si="4"/>
        <v>75.95</v>
      </c>
      <c r="K44" s="13" t="s">
        <v>19</v>
      </c>
      <c r="L44" s="11"/>
    </row>
    <row r="45" spans="1:12" customFormat="1" ht="30" customHeight="1">
      <c r="A45" s="10" t="s">
        <v>14</v>
      </c>
      <c r="B45" s="10" t="s">
        <v>109</v>
      </c>
      <c r="C45" s="10" t="s">
        <v>97</v>
      </c>
      <c r="D45" s="12">
        <v>6</v>
      </c>
      <c r="E45" s="10" t="s">
        <v>110</v>
      </c>
      <c r="F45" s="11">
        <v>95</v>
      </c>
      <c r="G45" s="11">
        <v>103</v>
      </c>
      <c r="H45" s="13">
        <f t="shared" si="2"/>
        <v>66</v>
      </c>
      <c r="I45" s="14">
        <v>81.599999999999994</v>
      </c>
      <c r="J45" s="13">
        <f t="shared" si="4"/>
        <v>73.8</v>
      </c>
      <c r="K45" s="13" t="s">
        <v>28</v>
      </c>
      <c r="L45" s="11"/>
    </row>
    <row r="46" spans="1:12" customFormat="1" ht="30" customHeight="1">
      <c r="A46" s="10" t="s">
        <v>14</v>
      </c>
      <c r="B46" s="10" t="s">
        <v>111</v>
      </c>
      <c r="C46" s="10" t="s">
        <v>97</v>
      </c>
      <c r="D46" s="12">
        <v>6</v>
      </c>
      <c r="E46" s="10" t="s">
        <v>112</v>
      </c>
      <c r="F46" s="11">
        <v>89.5</v>
      </c>
      <c r="G46" s="11">
        <v>107</v>
      </c>
      <c r="H46" s="13">
        <f t="shared" si="2"/>
        <v>65.5</v>
      </c>
      <c r="I46" s="14">
        <v>76.569999999999993</v>
      </c>
      <c r="J46" s="13">
        <f t="shared" si="4"/>
        <v>71.034999999999997</v>
      </c>
      <c r="K46" s="13" t="s">
        <v>28</v>
      </c>
      <c r="L46" s="11"/>
    </row>
    <row r="47" spans="1:12" customFormat="1" ht="30" customHeight="1">
      <c r="A47" s="10" t="s">
        <v>14</v>
      </c>
      <c r="B47" s="10" t="s">
        <v>113</v>
      </c>
      <c r="C47" s="10" t="s">
        <v>97</v>
      </c>
      <c r="D47" s="12">
        <v>6</v>
      </c>
      <c r="E47" s="10" t="s">
        <v>114</v>
      </c>
      <c r="F47" s="11">
        <v>99</v>
      </c>
      <c r="G47" s="11">
        <v>95.5</v>
      </c>
      <c r="H47" s="13">
        <f t="shared" si="2"/>
        <v>64.8333333333333</v>
      </c>
      <c r="I47" s="14">
        <v>77.27</v>
      </c>
      <c r="J47" s="13">
        <f t="shared" si="4"/>
        <v>71.051666666666705</v>
      </c>
      <c r="K47" s="13" t="s">
        <v>28</v>
      </c>
      <c r="L47" s="11"/>
    </row>
    <row r="48" spans="1:12" customFormat="1" ht="30" customHeight="1">
      <c r="A48" s="10" t="s">
        <v>14</v>
      </c>
      <c r="B48" s="10" t="s">
        <v>115</v>
      </c>
      <c r="C48" s="10" t="s">
        <v>97</v>
      </c>
      <c r="D48" s="12">
        <v>6</v>
      </c>
      <c r="E48" s="10" t="s">
        <v>116</v>
      </c>
      <c r="F48" s="11">
        <v>84.5</v>
      </c>
      <c r="G48" s="11">
        <v>109</v>
      </c>
      <c r="H48" s="13">
        <f t="shared" si="2"/>
        <v>64.5</v>
      </c>
      <c r="I48" s="14">
        <v>71.27</v>
      </c>
      <c r="J48" s="13">
        <f t="shared" si="4"/>
        <v>67.885000000000005</v>
      </c>
      <c r="K48" s="13" t="s">
        <v>28</v>
      </c>
      <c r="L48" s="11"/>
    </row>
    <row r="49" spans="1:12" customFormat="1" ht="30" customHeight="1">
      <c r="A49" s="10" t="s">
        <v>14</v>
      </c>
      <c r="B49" s="10" t="s">
        <v>117</v>
      </c>
      <c r="C49" s="10" t="s">
        <v>97</v>
      </c>
      <c r="D49" s="12">
        <v>6</v>
      </c>
      <c r="E49" s="10" t="s">
        <v>118</v>
      </c>
      <c r="F49" s="11">
        <v>86</v>
      </c>
      <c r="G49" s="11">
        <v>106</v>
      </c>
      <c r="H49" s="13">
        <f t="shared" si="2"/>
        <v>64</v>
      </c>
      <c r="I49" s="14">
        <v>85.03</v>
      </c>
      <c r="J49" s="13">
        <f t="shared" si="4"/>
        <v>74.515000000000001</v>
      </c>
      <c r="K49" s="13" t="s">
        <v>28</v>
      </c>
      <c r="L49" s="11"/>
    </row>
    <row r="50" spans="1:12" customFormat="1" ht="30" customHeight="1">
      <c r="A50" s="10" t="s">
        <v>14</v>
      </c>
      <c r="B50" s="10" t="s">
        <v>119</v>
      </c>
      <c r="C50" s="10" t="s">
        <v>97</v>
      </c>
      <c r="D50" s="12">
        <v>6</v>
      </c>
      <c r="E50" s="10" t="s">
        <v>120</v>
      </c>
      <c r="F50" s="11">
        <v>93</v>
      </c>
      <c r="G50" s="11">
        <v>99</v>
      </c>
      <c r="H50" s="13">
        <f t="shared" si="2"/>
        <v>64</v>
      </c>
      <c r="I50" s="14">
        <v>80.75</v>
      </c>
      <c r="J50" s="13">
        <f t="shared" si="4"/>
        <v>72.375</v>
      </c>
      <c r="K50" s="13" t="s">
        <v>28</v>
      </c>
      <c r="L50" s="11"/>
    </row>
    <row r="51" spans="1:12" customFormat="1" ht="30" customHeight="1">
      <c r="A51" s="10" t="s">
        <v>14</v>
      </c>
      <c r="B51" s="10" t="s">
        <v>121</v>
      </c>
      <c r="C51" s="10" t="s">
        <v>97</v>
      </c>
      <c r="D51" s="12">
        <v>6</v>
      </c>
      <c r="E51" s="10" t="s">
        <v>122</v>
      </c>
      <c r="F51" s="11">
        <v>99</v>
      </c>
      <c r="G51" s="11">
        <v>92</v>
      </c>
      <c r="H51" s="13">
        <f t="shared" si="2"/>
        <v>63.6666666666667</v>
      </c>
      <c r="I51" s="14">
        <v>84.67</v>
      </c>
      <c r="J51" s="13">
        <f t="shared" si="4"/>
        <v>74.168333333333294</v>
      </c>
      <c r="K51" s="13" t="s">
        <v>28</v>
      </c>
      <c r="L51" s="11"/>
    </row>
    <row r="52" spans="1:12" customFormat="1" ht="30" customHeight="1">
      <c r="A52" s="10" t="s">
        <v>14</v>
      </c>
      <c r="B52" s="10" t="s">
        <v>123</v>
      </c>
      <c r="C52" s="10" t="s">
        <v>97</v>
      </c>
      <c r="D52" s="12">
        <v>6</v>
      </c>
      <c r="E52" s="10" t="s">
        <v>124</v>
      </c>
      <c r="F52" s="11">
        <v>108</v>
      </c>
      <c r="G52" s="11">
        <v>82.5</v>
      </c>
      <c r="H52" s="13">
        <f t="shared" si="2"/>
        <v>63.5</v>
      </c>
      <c r="I52" s="14">
        <v>81.47</v>
      </c>
      <c r="J52" s="13">
        <f t="shared" si="4"/>
        <v>72.484999999999999</v>
      </c>
      <c r="K52" s="13" t="s">
        <v>28</v>
      </c>
      <c r="L52" s="11"/>
    </row>
    <row r="53" spans="1:12" customFormat="1" ht="30" customHeight="1">
      <c r="A53" s="10" t="s">
        <v>14</v>
      </c>
      <c r="B53" s="10" t="s">
        <v>125</v>
      </c>
      <c r="C53" s="10" t="s">
        <v>97</v>
      </c>
      <c r="D53" s="12">
        <v>6</v>
      </c>
      <c r="E53" s="10" t="s">
        <v>126</v>
      </c>
      <c r="F53" s="11">
        <v>88.5</v>
      </c>
      <c r="G53" s="11">
        <v>100</v>
      </c>
      <c r="H53" s="13">
        <f t="shared" si="2"/>
        <v>62.8333333333333</v>
      </c>
      <c r="I53" s="14">
        <v>83.43</v>
      </c>
      <c r="J53" s="13">
        <f t="shared" ref="J53:J59" si="5">H53*0.5+I53*0.5</f>
        <v>73.131666666666703</v>
      </c>
      <c r="K53" s="13" t="s">
        <v>28</v>
      </c>
      <c r="L53" s="11"/>
    </row>
    <row r="54" spans="1:12" customFormat="1" ht="30" customHeight="1">
      <c r="A54" s="10" t="s">
        <v>14</v>
      </c>
      <c r="B54" s="10" t="s">
        <v>127</v>
      </c>
      <c r="C54" s="10" t="s">
        <v>97</v>
      </c>
      <c r="D54" s="12">
        <v>6</v>
      </c>
      <c r="E54" s="10" t="s">
        <v>128</v>
      </c>
      <c r="F54" s="11">
        <v>91.5</v>
      </c>
      <c r="G54" s="11">
        <v>95.5</v>
      </c>
      <c r="H54" s="13">
        <f t="shared" si="2"/>
        <v>62.3333333333333</v>
      </c>
      <c r="I54" s="14">
        <v>89.7</v>
      </c>
      <c r="J54" s="13">
        <f t="shared" si="5"/>
        <v>76.016666666666694</v>
      </c>
      <c r="K54" s="13" t="s">
        <v>19</v>
      </c>
      <c r="L54" s="11"/>
    </row>
    <row r="55" spans="1:12" customFormat="1" ht="30" customHeight="1">
      <c r="A55" s="10" t="s">
        <v>14</v>
      </c>
      <c r="B55" s="10" t="s">
        <v>129</v>
      </c>
      <c r="C55" s="10" t="s">
        <v>97</v>
      </c>
      <c r="D55" s="12">
        <v>6</v>
      </c>
      <c r="E55" s="10" t="s">
        <v>130</v>
      </c>
      <c r="F55" s="11">
        <v>102.5</v>
      </c>
      <c r="G55" s="11">
        <v>83.5</v>
      </c>
      <c r="H55" s="13">
        <f t="shared" si="2"/>
        <v>62</v>
      </c>
      <c r="I55" s="14">
        <v>76.77</v>
      </c>
      <c r="J55" s="13">
        <f t="shared" si="5"/>
        <v>69.385000000000005</v>
      </c>
      <c r="K55" s="13" t="s">
        <v>28</v>
      </c>
      <c r="L55" s="11"/>
    </row>
    <row r="56" spans="1:12" customFormat="1" ht="30" customHeight="1">
      <c r="A56" s="10" t="s">
        <v>14</v>
      </c>
      <c r="B56" s="10" t="s">
        <v>131</v>
      </c>
      <c r="C56" s="10" t="s">
        <v>97</v>
      </c>
      <c r="D56" s="12">
        <v>6</v>
      </c>
      <c r="E56" s="10" t="s">
        <v>132</v>
      </c>
      <c r="F56" s="11">
        <v>88</v>
      </c>
      <c r="G56" s="11">
        <v>97</v>
      </c>
      <c r="H56" s="13">
        <f t="shared" si="2"/>
        <v>61.6666666666667</v>
      </c>
      <c r="I56" s="14">
        <v>75.8</v>
      </c>
      <c r="J56" s="13">
        <f t="shared" si="5"/>
        <v>68.733333333333306</v>
      </c>
      <c r="K56" s="13" t="s">
        <v>28</v>
      </c>
      <c r="L56" s="11" t="s">
        <v>49</v>
      </c>
    </row>
    <row r="57" spans="1:12" customFormat="1" ht="30" customHeight="1">
      <c r="A57" s="10" t="s">
        <v>14</v>
      </c>
      <c r="B57" s="10" t="s">
        <v>133</v>
      </c>
      <c r="C57" s="10" t="s">
        <v>134</v>
      </c>
      <c r="D57" s="12">
        <v>4</v>
      </c>
      <c r="E57" s="10" t="s">
        <v>135</v>
      </c>
      <c r="F57" s="11">
        <v>112</v>
      </c>
      <c r="G57" s="11">
        <v>87</v>
      </c>
      <c r="H57" s="13">
        <f t="shared" si="2"/>
        <v>66.3333333333333</v>
      </c>
      <c r="I57" s="14">
        <v>72.33</v>
      </c>
      <c r="J57" s="13">
        <f t="shared" si="5"/>
        <v>69.331666666666706</v>
      </c>
      <c r="K57" s="13" t="s">
        <v>28</v>
      </c>
      <c r="L57" s="11"/>
    </row>
    <row r="58" spans="1:12" customFormat="1" ht="30" customHeight="1">
      <c r="A58" s="10" t="s">
        <v>14</v>
      </c>
      <c r="B58" s="10" t="s">
        <v>136</v>
      </c>
      <c r="C58" s="10" t="s">
        <v>134</v>
      </c>
      <c r="D58" s="12">
        <v>4</v>
      </c>
      <c r="E58" s="10" t="s">
        <v>137</v>
      </c>
      <c r="F58" s="11">
        <v>93</v>
      </c>
      <c r="G58" s="11">
        <v>100.5</v>
      </c>
      <c r="H58" s="13">
        <f t="shared" si="2"/>
        <v>64.5</v>
      </c>
      <c r="I58" s="14">
        <v>82.8</v>
      </c>
      <c r="J58" s="13">
        <f t="shared" si="5"/>
        <v>73.650000000000006</v>
      </c>
      <c r="K58" s="13" t="s">
        <v>19</v>
      </c>
      <c r="L58" s="11"/>
    </row>
    <row r="59" spans="1:12" customFormat="1" ht="30" customHeight="1">
      <c r="A59" s="10" t="s">
        <v>14</v>
      </c>
      <c r="B59" s="10" t="s">
        <v>138</v>
      </c>
      <c r="C59" s="10" t="s">
        <v>134</v>
      </c>
      <c r="D59" s="12">
        <v>4</v>
      </c>
      <c r="E59" s="10" t="s">
        <v>139</v>
      </c>
      <c r="F59" s="11">
        <v>99.5</v>
      </c>
      <c r="G59" s="11">
        <v>93.5</v>
      </c>
      <c r="H59" s="13">
        <f t="shared" si="2"/>
        <v>64.3333333333333</v>
      </c>
      <c r="I59" s="14">
        <v>82.27</v>
      </c>
      <c r="J59" s="13">
        <f t="shared" si="5"/>
        <v>73.301666666666705</v>
      </c>
      <c r="K59" s="13" t="s">
        <v>19</v>
      </c>
      <c r="L59" s="11"/>
    </row>
    <row r="60" spans="1:12" customFormat="1" ht="30" customHeight="1">
      <c r="A60" s="10" t="s">
        <v>14</v>
      </c>
      <c r="B60" s="10" t="s">
        <v>140</v>
      </c>
      <c r="C60" s="10" t="s">
        <v>134</v>
      </c>
      <c r="D60" s="12">
        <v>4</v>
      </c>
      <c r="E60" s="10" t="s">
        <v>141</v>
      </c>
      <c r="F60" s="11">
        <v>93</v>
      </c>
      <c r="G60" s="11">
        <v>92</v>
      </c>
      <c r="H60" s="13">
        <f t="shared" si="2"/>
        <v>61.6666666666667</v>
      </c>
      <c r="I60" s="14">
        <v>84.17</v>
      </c>
      <c r="J60" s="13">
        <f t="shared" ref="J60:J66" si="6">H60*0.5+I60*0.5</f>
        <v>72.918333333333294</v>
      </c>
      <c r="K60" s="13" t="s">
        <v>19</v>
      </c>
      <c r="L60" s="11"/>
    </row>
    <row r="61" spans="1:12" customFormat="1" ht="30" customHeight="1">
      <c r="A61" s="10" t="s">
        <v>14</v>
      </c>
      <c r="B61" s="10" t="s">
        <v>142</v>
      </c>
      <c r="C61" s="10" t="s">
        <v>134</v>
      </c>
      <c r="D61" s="12">
        <v>4</v>
      </c>
      <c r="E61" s="10" t="s">
        <v>143</v>
      </c>
      <c r="F61" s="11">
        <v>98.5</v>
      </c>
      <c r="G61" s="11">
        <v>83</v>
      </c>
      <c r="H61" s="13">
        <f t="shared" si="2"/>
        <v>60.5</v>
      </c>
      <c r="I61" s="14">
        <v>66.13</v>
      </c>
      <c r="J61" s="13">
        <f t="shared" si="6"/>
        <v>63.314999999999998</v>
      </c>
      <c r="K61" s="13" t="s">
        <v>28</v>
      </c>
      <c r="L61" s="11"/>
    </row>
    <row r="62" spans="1:12" customFormat="1" ht="30" customHeight="1">
      <c r="A62" s="10" t="s">
        <v>14</v>
      </c>
      <c r="B62" s="10" t="s">
        <v>144</v>
      </c>
      <c r="C62" s="10" t="s">
        <v>134</v>
      </c>
      <c r="D62" s="12">
        <v>4</v>
      </c>
      <c r="E62" s="10" t="s">
        <v>145</v>
      </c>
      <c r="F62" s="11">
        <v>99</v>
      </c>
      <c r="G62" s="11">
        <v>80</v>
      </c>
      <c r="H62" s="13">
        <f t="shared" si="2"/>
        <v>59.6666666666667</v>
      </c>
      <c r="I62" s="14">
        <v>69.73</v>
      </c>
      <c r="J62" s="13">
        <f t="shared" si="6"/>
        <v>64.698333333333295</v>
      </c>
      <c r="K62" s="13" t="s">
        <v>28</v>
      </c>
      <c r="L62" s="11"/>
    </row>
    <row r="63" spans="1:12" customFormat="1" ht="30" customHeight="1">
      <c r="A63" s="10" t="s">
        <v>14</v>
      </c>
      <c r="B63" s="10" t="s">
        <v>146</v>
      </c>
      <c r="C63" s="10" t="s">
        <v>134</v>
      </c>
      <c r="D63" s="12">
        <v>4</v>
      </c>
      <c r="E63" s="10" t="s">
        <v>147</v>
      </c>
      <c r="F63" s="11">
        <v>86</v>
      </c>
      <c r="G63" s="11">
        <v>90</v>
      </c>
      <c r="H63" s="13">
        <f t="shared" si="2"/>
        <v>58.6666666666667</v>
      </c>
      <c r="I63" s="14">
        <v>65.03</v>
      </c>
      <c r="J63" s="13">
        <f t="shared" si="6"/>
        <v>61.848333333333301</v>
      </c>
      <c r="K63" s="13" t="s">
        <v>28</v>
      </c>
      <c r="L63" s="11"/>
    </row>
    <row r="64" spans="1:12" customFormat="1" ht="30" customHeight="1">
      <c r="A64" s="10" t="s">
        <v>14</v>
      </c>
      <c r="B64" s="10" t="s">
        <v>148</v>
      </c>
      <c r="C64" s="10" t="s">
        <v>134</v>
      </c>
      <c r="D64" s="12">
        <v>4</v>
      </c>
      <c r="E64" s="10" t="s">
        <v>149</v>
      </c>
      <c r="F64" s="11">
        <v>92</v>
      </c>
      <c r="G64" s="11">
        <v>84</v>
      </c>
      <c r="H64" s="13">
        <f t="shared" si="2"/>
        <v>58.6666666666667</v>
      </c>
      <c r="I64" s="14">
        <v>70.67</v>
      </c>
      <c r="J64" s="13">
        <f t="shared" si="6"/>
        <v>64.668333333333294</v>
      </c>
      <c r="K64" s="13" t="s">
        <v>28</v>
      </c>
      <c r="L64" s="11"/>
    </row>
    <row r="65" spans="1:12" customFormat="1" ht="30" customHeight="1">
      <c r="A65" s="10" t="s">
        <v>14</v>
      </c>
      <c r="B65" s="10" t="s">
        <v>150</v>
      </c>
      <c r="C65" s="10" t="s">
        <v>134</v>
      </c>
      <c r="D65" s="12">
        <v>4</v>
      </c>
      <c r="E65" s="10" t="s">
        <v>151</v>
      </c>
      <c r="F65" s="11">
        <v>108</v>
      </c>
      <c r="G65" s="11">
        <v>67.5</v>
      </c>
      <c r="H65" s="13">
        <f t="shared" si="2"/>
        <v>58.5</v>
      </c>
      <c r="I65" s="14">
        <v>65.52</v>
      </c>
      <c r="J65" s="13">
        <f t="shared" si="6"/>
        <v>62.01</v>
      </c>
      <c r="K65" s="13" t="s">
        <v>28</v>
      </c>
      <c r="L65" s="11"/>
    </row>
    <row r="66" spans="1:12" customFormat="1" ht="30" customHeight="1">
      <c r="A66" s="10" t="s">
        <v>14</v>
      </c>
      <c r="B66" s="10" t="s">
        <v>152</v>
      </c>
      <c r="C66" s="10" t="s">
        <v>134</v>
      </c>
      <c r="D66" s="12">
        <v>4</v>
      </c>
      <c r="E66" s="10" t="s">
        <v>153</v>
      </c>
      <c r="F66" s="11">
        <v>103</v>
      </c>
      <c r="G66" s="11">
        <v>70.5</v>
      </c>
      <c r="H66" s="13">
        <f t="shared" si="2"/>
        <v>57.8333333333333</v>
      </c>
      <c r="I66" s="14">
        <v>81.17</v>
      </c>
      <c r="J66" s="13">
        <f t="shared" si="6"/>
        <v>69.501666666666694</v>
      </c>
      <c r="K66" s="13" t="s">
        <v>19</v>
      </c>
      <c r="L66" s="11"/>
    </row>
    <row r="67" spans="1:12" ht="30" customHeight="1">
      <c r="A67" s="10" t="s">
        <v>14</v>
      </c>
      <c r="B67" s="10" t="s">
        <v>154</v>
      </c>
      <c r="C67" s="10" t="s">
        <v>134</v>
      </c>
      <c r="D67" s="12">
        <v>4</v>
      </c>
      <c r="E67" s="10" t="s">
        <v>155</v>
      </c>
      <c r="F67" s="11">
        <v>91.5</v>
      </c>
      <c r="G67" s="11">
        <v>75</v>
      </c>
      <c r="H67" s="13">
        <f t="shared" ref="H67:H76" si="7">(F67+G67)/3</f>
        <v>55.5</v>
      </c>
      <c r="I67" s="14">
        <v>65.22</v>
      </c>
      <c r="J67" s="13">
        <f t="shared" ref="J67:J76" si="8">H67*0.5+I67*0.5</f>
        <v>60.36</v>
      </c>
      <c r="K67" s="13" t="s">
        <v>28</v>
      </c>
      <c r="L67" s="11" t="s">
        <v>49</v>
      </c>
    </row>
    <row r="68" spans="1:12" ht="30" customHeight="1">
      <c r="A68" s="10" t="s">
        <v>14</v>
      </c>
      <c r="B68" s="17" t="s">
        <v>156</v>
      </c>
      <c r="C68" s="17" t="s">
        <v>157</v>
      </c>
      <c r="D68" s="18">
        <v>1</v>
      </c>
      <c r="E68" s="17" t="s">
        <v>158</v>
      </c>
      <c r="F68" s="18">
        <v>103</v>
      </c>
      <c r="G68" s="18">
        <v>100.5</v>
      </c>
      <c r="H68" s="19">
        <f t="shared" si="7"/>
        <v>67.8333333333333</v>
      </c>
      <c r="I68" s="29">
        <v>77.262</v>
      </c>
      <c r="J68" s="19">
        <f t="shared" si="8"/>
        <v>72.5476666666667</v>
      </c>
      <c r="K68" s="11" t="s">
        <v>28</v>
      </c>
      <c r="L68" s="11"/>
    </row>
    <row r="69" spans="1:12" ht="30" customHeight="1">
      <c r="A69" s="10" t="s">
        <v>14</v>
      </c>
      <c r="B69" s="17" t="s">
        <v>159</v>
      </c>
      <c r="C69" s="17" t="s">
        <v>157</v>
      </c>
      <c r="D69" s="18">
        <v>1</v>
      </c>
      <c r="E69" s="17" t="s">
        <v>160</v>
      </c>
      <c r="F69" s="18">
        <v>108.5</v>
      </c>
      <c r="G69" s="18">
        <v>89</v>
      </c>
      <c r="H69" s="19">
        <f t="shared" si="7"/>
        <v>65.8333333333333</v>
      </c>
      <c r="I69" s="29">
        <v>78.331999999999994</v>
      </c>
      <c r="J69" s="19">
        <f t="shared" si="8"/>
        <v>72.082666666666697</v>
      </c>
      <c r="K69" s="11" t="s">
        <v>28</v>
      </c>
      <c r="L69" s="11"/>
    </row>
    <row r="70" spans="1:12" ht="30" customHeight="1">
      <c r="A70" s="10" t="s">
        <v>14</v>
      </c>
      <c r="B70" s="17" t="s">
        <v>161</v>
      </c>
      <c r="C70" s="17" t="s">
        <v>157</v>
      </c>
      <c r="D70" s="18">
        <v>1</v>
      </c>
      <c r="E70" s="17" t="s">
        <v>162</v>
      </c>
      <c r="F70" s="18">
        <v>105.5</v>
      </c>
      <c r="G70" s="18">
        <v>84.5</v>
      </c>
      <c r="H70" s="19">
        <f t="shared" si="7"/>
        <v>63.3333333333333</v>
      </c>
      <c r="I70" s="29">
        <v>82.2</v>
      </c>
      <c r="J70" s="19">
        <f t="shared" si="8"/>
        <v>72.766666666666694</v>
      </c>
      <c r="K70" s="11" t="s">
        <v>19</v>
      </c>
      <c r="L70" s="11"/>
    </row>
    <row r="71" spans="1:12" ht="30" customHeight="1">
      <c r="A71" s="10" t="s">
        <v>14</v>
      </c>
      <c r="B71" s="17" t="s">
        <v>163</v>
      </c>
      <c r="C71" s="17" t="s">
        <v>164</v>
      </c>
      <c r="D71" s="18">
        <v>1</v>
      </c>
      <c r="E71" s="17" t="s">
        <v>165</v>
      </c>
      <c r="F71" s="18">
        <v>94.5</v>
      </c>
      <c r="G71" s="18">
        <v>97.5</v>
      </c>
      <c r="H71" s="19">
        <f t="shared" si="7"/>
        <v>64</v>
      </c>
      <c r="I71" s="29">
        <v>74.927999999999997</v>
      </c>
      <c r="J71" s="19">
        <f t="shared" si="8"/>
        <v>69.463999999999999</v>
      </c>
      <c r="K71" s="11" t="s">
        <v>28</v>
      </c>
      <c r="L71" s="11"/>
    </row>
    <row r="72" spans="1:12" ht="30" customHeight="1">
      <c r="A72" s="10" t="s">
        <v>14</v>
      </c>
      <c r="B72" s="17" t="s">
        <v>166</v>
      </c>
      <c r="C72" s="17" t="s">
        <v>164</v>
      </c>
      <c r="D72" s="18">
        <v>1</v>
      </c>
      <c r="E72" s="17" t="s">
        <v>167</v>
      </c>
      <c r="F72" s="18">
        <v>95</v>
      </c>
      <c r="G72" s="18">
        <v>96.5</v>
      </c>
      <c r="H72" s="19">
        <f t="shared" si="7"/>
        <v>63.8333333333333</v>
      </c>
      <c r="I72" s="29">
        <v>79.331999999999994</v>
      </c>
      <c r="J72" s="19">
        <f t="shared" si="8"/>
        <v>71.582666666666697</v>
      </c>
      <c r="K72" s="11" t="s">
        <v>19</v>
      </c>
      <c r="L72" s="11"/>
    </row>
    <row r="73" spans="1:12" ht="30" customHeight="1">
      <c r="A73" s="10" t="s">
        <v>14</v>
      </c>
      <c r="B73" s="17" t="s">
        <v>168</v>
      </c>
      <c r="C73" s="17" t="s">
        <v>164</v>
      </c>
      <c r="D73" s="18">
        <v>1</v>
      </c>
      <c r="E73" s="17" t="s">
        <v>169</v>
      </c>
      <c r="F73" s="18">
        <v>89</v>
      </c>
      <c r="G73" s="18">
        <v>101</v>
      </c>
      <c r="H73" s="19">
        <f t="shared" si="7"/>
        <v>63.3333333333333</v>
      </c>
      <c r="I73" s="29">
        <v>78.263999999999996</v>
      </c>
      <c r="J73" s="19">
        <f t="shared" si="8"/>
        <v>70.798666666666705</v>
      </c>
      <c r="K73" s="11" t="s">
        <v>28</v>
      </c>
      <c r="L73" s="11"/>
    </row>
    <row r="74" spans="1:12" ht="30" customHeight="1">
      <c r="A74" s="10" t="s">
        <v>14</v>
      </c>
      <c r="B74" s="17" t="s">
        <v>170</v>
      </c>
      <c r="C74" s="17" t="s">
        <v>171</v>
      </c>
      <c r="D74" s="18">
        <v>1</v>
      </c>
      <c r="E74" s="17" t="s">
        <v>172</v>
      </c>
      <c r="F74" s="18">
        <v>107.5</v>
      </c>
      <c r="G74" s="18">
        <v>87</v>
      </c>
      <c r="H74" s="19">
        <f t="shared" si="7"/>
        <v>64.8333333333333</v>
      </c>
      <c r="I74" s="29">
        <v>72</v>
      </c>
      <c r="J74" s="19">
        <f t="shared" si="8"/>
        <v>68.4166666666667</v>
      </c>
      <c r="K74" s="11" t="s">
        <v>28</v>
      </c>
      <c r="L74" s="11"/>
    </row>
    <row r="75" spans="1:12" ht="30" customHeight="1">
      <c r="A75" s="10" t="s">
        <v>14</v>
      </c>
      <c r="B75" s="17" t="s">
        <v>173</v>
      </c>
      <c r="C75" s="17" t="s">
        <v>171</v>
      </c>
      <c r="D75" s="18">
        <v>1</v>
      </c>
      <c r="E75" s="17" t="s">
        <v>174</v>
      </c>
      <c r="F75" s="18">
        <v>97.5</v>
      </c>
      <c r="G75" s="18">
        <v>89.5</v>
      </c>
      <c r="H75" s="19">
        <f t="shared" si="7"/>
        <v>62.3333333333333</v>
      </c>
      <c r="I75" s="29">
        <v>81.2</v>
      </c>
      <c r="J75" s="19">
        <f t="shared" si="8"/>
        <v>71.766666666666694</v>
      </c>
      <c r="K75" s="11" t="s">
        <v>19</v>
      </c>
      <c r="L75" s="11"/>
    </row>
    <row r="76" spans="1:12" ht="30" customHeight="1">
      <c r="A76" s="10" t="s">
        <v>14</v>
      </c>
      <c r="B76" s="17" t="s">
        <v>175</v>
      </c>
      <c r="C76" s="17" t="s">
        <v>171</v>
      </c>
      <c r="D76" s="18">
        <v>1</v>
      </c>
      <c r="E76" s="17" t="s">
        <v>176</v>
      </c>
      <c r="F76" s="18">
        <v>95</v>
      </c>
      <c r="G76" s="18">
        <v>89</v>
      </c>
      <c r="H76" s="19">
        <f t="shared" si="7"/>
        <v>61.3333333333333</v>
      </c>
      <c r="I76" s="29">
        <v>71.531999999999996</v>
      </c>
      <c r="J76" s="19">
        <f t="shared" si="8"/>
        <v>66.432666666666705</v>
      </c>
      <c r="K76" s="11" t="s">
        <v>28</v>
      </c>
      <c r="L76" s="11"/>
    </row>
    <row r="77" spans="1:12" ht="30" customHeight="1">
      <c r="A77" s="10" t="s">
        <v>14</v>
      </c>
      <c r="B77" s="10" t="s">
        <v>177</v>
      </c>
      <c r="C77" s="10" t="s">
        <v>178</v>
      </c>
      <c r="D77" s="12">
        <v>5</v>
      </c>
      <c r="E77" s="10" t="s">
        <v>179</v>
      </c>
      <c r="F77" s="12">
        <v>98</v>
      </c>
      <c r="G77" s="12">
        <v>101</v>
      </c>
      <c r="H77" s="20">
        <v>66.3333333333333</v>
      </c>
      <c r="I77" s="14">
        <v>79.91</v>
      </c>
      <c r="J77" s="30">
        <v>73.121666666666698</v>
      </c>
      <c r="K77" s="11" t="s">
        <v>19</v>
      </c>
      <c r="L77" s="11"/>
    </row>
    <row r="78" spans="1:12" ht="30" customHeight="1">
      <c r="A78" s="10" t="s">
        <v>14</v>
      </c>
      <c r="B78" s="10" t="s">
        <v>180</v>
      </c>
      <c r="C78" s="10" t="s">
        <v>178</v>
      </c>
      <c r="D78" s="12">
        <v>5</v>
      </c>
      <c r="E78" s="10" t="s">
        <v>181</v>
      </c>
      <c r="F78" s="12">
        <v>104</v>
      </c>
      <c r="G78" s="12">
        <v>93</v>
      </c>
      <c r="H78" s="20">
        <v>65.6666666666667</v>
      </c>
      <c r="I78" s="14">
        <v>63.67</v>
      </c>
      <c r="J78" s="30">
        <v>64.668333333333294</v>
      </c>
      <c r="K78" s="11" t="s">
        <v>28</v>
      </c>
      <c r="L78" s="11"/>
    </row>
    <row r="79" spans="1:12" ht="30" customHeight="1">
      <c r="A79" s="10" t="s">
        <v>14</v>
      </c>
      <c r="B79" s="10" t="s">
        <v>182</v>
      </c>
      <c r="C79" s="10" t="s">
        <v>178</v>
      </c>
      <c r="D79" s="12">
        <v>5</v>
      </c>
      <c r="E79" s="10" t="s">
        <v>183</v>
      </c>
      <c r="F79" s="12">
        <v>107.5</v>
      </c>
      <c r="G79" s="12">
        <v>89</v>
      </c>
      <c r="H79" s="20">
        <v>65.5</v>
      </c>
      <c r="I79" s="14">
        <v>0</v>
      </c>
      <c r="J79" s="30">
        <v>32.75</v>
      </c>
      <c r="K79" s="11" t="s">
        <v>28</v>
      </c>
      <c r="L79" s="11" t="s">
        <v>184</v>
      </c>
    </row>
    <row r="80" spans="1:12" ht="30" customHeight="1">
      <c r="A80" s="10" t="s">
        <v>14</v>
      </c>
      <c r="B80" s="10" t="s">
        <v>185</v>
      </c>
      <c r="C80" s="10" t="s">
        <v>178</v>
      </c>
      <c r="D80" s="12">
        <v>5</v>
      </c>
      <c r="E80" s="10" t="s">
        <v>186</v>
      </c>
      <c r="F80" s="12">
        <v>97</v>
      </c>
      <c r="G80" s="12">
        <v>97.5</v>
      </c>
      <c r="H80" s="20">
        <v>64.8333333333333</v>
      </c>
      <c r="I80" s="14">
        <v>63.74</v>
      </c>
      <c r="J80" s="30">
        <v>64.286666666666704</v>
      </c>
      <c r="K80" s="11" t="s">
        <v>28</v>
      </c>
      <c r="L80" s="11"/>
    </row>
    <row r="81" spans="1:13" ht="30" customHeight="1">
      <c r="A81" s="10" t="s">
        <v>14</v>
      </c>
      <c r="B81" s="10" t="s">
        <v>187</v>
      </c>
      <c r="C81" s="10" t="s">
        <v>178</v>
      </c>
      <c r="D81" s="12">
        <v>5</v>
      </c>
      <c r="E81" s="10" t="s">
        <v>188</v>
      </c>
      <c r="F81" s="12">
        <v>97.5</v>
      </c>
      <c r="G81" s="12">
        <v>97</v>
      </c>
      <c r="H81" s="20">
        <v>64.8333333333333</v>
      </c>
      <c r="I81" s="14">
        <v>77.12</v>
      </c>
      <c r="J81" s="30">
        <v>70.976666666666702</v>
      </c>
      <c r="K81" s="11" t="s">
        <v>19</v>
      </c>
      <c r="L81" s="11"/>
    </row>
    <row r="82" spans="1:13" ht="30" customHeight="1">
      <c r="A82" s="10" t="s">
        <v>14</v>
      </c>
      <c r="B82" s="10" t="s">
        <v>189</v>
      </c>
      <c r="C82" s="10" t="s">
        <v>178</v>
      </c>
      <c r="D82" s="12">
        <v>5</v>
      </c>
      <c r="E82" s="10" t="s">
        <v>190</v>
      </c>
      <c r="F82" s="12">
        <v>86.5</v>
      </c>
      <c r="G82" s="12">
        <v>106.5</v>
      </c>
      <c r="H82" s="20">
        <v>64.3333333333333</v>
      </c>
      <c r="I82" s="14">
        <v>67.739999999999995</v>
      </c>
      <c r="J82" s="30">
        <v>66.036666666666704</v>
      </c>
      <c r="K82" s="11" t="s">
        <v>28</v>
      </c>
      <c r="L82" s="11"/>
    </row>
    <row r="83" spans="1:13" customFormat="1" ht="30" customHeight="1">
      <c r="A83" s="10" t="s">
        <v>14</v>
      </c>
      <c r="B83" s="10" t="s">
        <v>191</v>
      </c>
      <c r="C83" s="10" t="s">
        <v>178</v>
      </c>
      <c r="D83" s="12">
        <v>5</v>
      </c>
      <c r="E83" s="10" t="s">
        <v>192</v>
      </c>
      <c r="F83" s="12">
        <v>93</v>
      </c>
      <c r="G83" s="12">
        <v>99</v>
      </c>
      <c r="H83" s="20">
        <v>64</v>
      </c>
      <c r="I83" s="14">
        <v>71.239999999999995</v>
      </c>
      <c r="J83" s="30">
        <v>67.62</v>
      </c>
      <c r="K83" s="11" t="s">
        <v>19</v>
      </c>
      <c r="L83" s="11"/>
      <c r="M83" s="31"/>
    </row>
    <row r="84" spans="1:13" customFormat="1" ht="30" customHeight="1">
      <c r="A84" s="10" t="s">
        <v>14</v>
      </c>
      <c r="B84" s="10" t="s">
        <v>193</v>
      </c>
      <c r="C84" s="10" t="s">
        <v>178</v>
      </c>
      <c r="D84" s="12">
        <v>5</v>
      </c>
      <c r="E84" s="10" t="s">
        <v>194</v>
      </c>
      <c r="F84" s="12">
        <v>108.5</v>
      </c>
      <c r="G84" s="12">
        <v>81.5</v>
      </c>
      <c r="H84" s="20">
        <v>63.3333333333333</v>
      </c>
      <c r="I84" s="14">
        <v>70.94</v>
      </c>
      <c r="J84" s="30">
        <v>67.136666666666699</v>
      </c>
      <c r="K84" s="11" t="s">
        <v>28</v>
      </c>
      <c r="L84" s="11"/>
      <c r="M84" s="31"/>
    </row>
    <row r="85" spans="1:13" s="3" customFormat="1" ht="30" customHeight="1">
      <c r="A85" s="10" t="s">
        <v>14</v>
      </c>
      <c r="B85" s="10" t="s">
        <v>195</v>
      </c>
      <c r="C85" s="10" t="s">
        <v>178</v>
      </c>
      <c r="D85" s="12">
        <v>5</v>
      </c>
      <c r="E85" s="10" t="s">
        <v>196</v>
      </c>
      <c r="F85" s="12">
        <v>101.5</v>
      </c>
      <c r="G85" s="12">
        <v>88</v>
      </c>
      <c r="H85" s="20">
        <v>63.1666666666667</v>
      </c>
      <c r="I85" s="14">
        <v>66.8</v>
      </c>
      <c r="J85" s="30">
        <v>64.983333333333306</v>
      </c>
      <c r="K85" s="11" t="s">
        <v>28</v>
      </c>
      <c r="L85" s="11"/>
      <c r="M85" s="31"/>
    </row>
    <row r="86" spans="1:13" customFormat="1" ht="30" customHeight="1">
      <c r="A86" s="10" t="s">
        <v>14</v>
      </c>
      <c r="B86" s="10" t="s">
        <v>197</v>
      </c>
      <c r="C86" s="10" t="s">
        <v>178</v>
      </c>
      <c r="D86" s="12">
        <v>5</v>
      </c>
      <c r="E86" s="10" t="s">
        <v>198</v>
      </c>
      <c r="F86" s="12">
        <v>91</v>
      </c>
      <c r="G86" s="12">
        <v>98</v>
      </c>
      <c r="H86" s="20">
        <v>63</v>
      </c>
      <c r="I86" s="14">
        <v>82.3</v>
      </c>
      <c r="J86" s="30">
        <v>72.650000000000006</v>
      </c>
      <c r="K86" s="11" t="s">
        <v>19</v>
      </c>
      <c r="L86" s="11"/>
      <c r="M86" s="31"/>
    </row>
    <row r="87" spans="1:13" customFormat="1" ht="30" customHeight="1">
      <c r="A87" s="10" t="s">
        <v>14</v>
      </c>
      <c r="B87" s="10" t="s">
        <v>199</v>
      </c>
      <c r="C87" s="10" t="s">
        <v>178</v>
      </c>
      <c r="D87" s="12">
        <v>5</v>
      </c>
      <c r="E87" s="10" t="s">
        <v>200</v>
      </c>
      <c r="F87" s="12">
        <v>84.5</v>
      </c>
      <c r="G87" s="12">
        <v>103</v>
      </c>
      <c r="H87" s="20">
        <v>62.5</v>
      </c>
      <c r="I87" s="14">
        <v>63.89</v>
      </c>
      <c r="J87" s="30">
        <v>63.195</v>
      </c>
      <c r="K87" s="11" t="s">
        <v>28</v>
      </c>
      <c r="L87" s="11"/>
      <c r="M87" s="31"/>
    </row>
    <row r="88" spans="1:13" s="3" customFormat="1" ht="30" customHeight="1">
      <c r="A88" s="10" t="s">
        <v>14</v>
      </c>
      <c r="B88" s="10" t="s">
        <v>201</v>
      </c>
      <c r="C88" s="10" t="s">
        <v>178</v>
      </c>
      <c r="D88" s="12">
        <v>5</v>
      </c>
      <c r="E88" s="10" t="s">
        <v>202</v>
      </c>
      <c r="F88" s="12">
        <v>100.5</v>
      </c>
      <c r="G88" s="12">
        <v>87</v>
      </c>
      <c r="H88" s="20">
        <v>62.5</v>
      </c>
      <c r="I88" s="14">
        <v>73.97</v>
      </c>
      <c r="J88" s="30">
        <v>68.234999999999999</v>
      </c>
      <c r="K88" s="11" t="s">
        <v>19</v>
      </c>
      <c r="L88" s="11"/>
      <c r="M88" s="31"/>
    </row>
    <row r="89" spans="1:13" customFormat="1" ht="30" customHeight="1">
      <c r="A89" s="10" t="s">
        <v>14</v>
      </c>
      <c r="B89" s="10" t="s">
        <v>203</v>
      </c>
      <c r="C89" s="10" t="s">
        <v>178</v>
      </c>
      <c r="D89" s="12">
        <v>5</v>
      </c>
      <c r="E89" s="10" t="s">
        <v>204</v>
      </c>
      <c r="F89" s="12">
        <v>78.5</v>
      </c>
      <c r="G89" s="12">
        <v>107</v>
      </c>
      <c r="H89" s="20">
        <v>61.8333333333333</v>
      </c>
      <c r="I89" s="14">
        <v>66.44</v>
      </c>
      <c r="J89" s="30">
        <v>64.136666666666699</v>
      </c>
      <c r="K89" s="11" t="s">
        <v>28</v>
      </c>
      <c r="L89" s="11"/>
      <c r="M89" s="31"/>
    </row>
    <row r="90" spans="1:13" customFormat="1" ht="30" customHeight="1">
      <c r="A90" s="10" t="s">
        <v>14</v>
      </c>
      <c r="B90" s="10" t="s">
        <v>205</v>
      </c>
      <c r="C90" s="10" t="s">
        <v>178</v>
      </c>
      <c r="D90" s="12">
        <v>5</v>
      </c>
      <c r="E90" s="10" t="s">
        <v>206</v>
      </c>
      <c r="F90" s="12">
        <v>98.5</v>
      </c>
      <c r="G90" s="12">
        <v>84.5</v>
      </c>
      <c r="H90" s="20">
        <v>61</v>
      </c>
      <c r="I90" s="14">
        <v>70.599999999999994</v>
      </c>
      <c r="J90" s="30">
        <v>65.8</v>
      </c>
      <c r="K90" s="11" t="s">
        <v>28</v>
      </c>
      <c r="L90" s="11" t="s">
        <v>49</v>
      </c>
      <c r="M90" s="31"/>
    </row>
    <row r="91" spans="1:13" s="4" customFormat="1" ht="30" customHeight="1">
      <c r="A91" s="10" t="s">
        <v>14</v>
      </c>
      <c r="B91" s="10" t="s">
        <v>207</v>
      </c>
      <c r="C91" s="10" t="s">
        <v>178</v>
      </c>
      <c r="D91" s="12">
        <v>5</v>
      </c>
      <c r="E91" s="10" t="s">
        <v>208</v>
      </c>
      <c r="F91" s="12">
        <v>91</v>
      </c>
      <c r="G91" s="12">
        <v>91.5</v>
      </c>
      <c r="H91" s="20">
        <v>60.8333333333333</v>
      </c>
      <c r="I91" s="14">
        <v>60.06</v>
      </c>
      <c r="J91" s="30">
        <v>60.446666666666701</v>
      </c>
      <c r="K91" s="11" t="s">
        <v>28</v>
      </c>
      <c r="L91" s="11" t="s">
        <v>49</v>
      </c>
    </row>
    <row r="92" spans="1:13" s="4" customFormat="1" ht="30" customHeight="1">
      <c r="A92" s="21" t="s">
        <v>14</v>
      </c>
      <c r="B92" s="17" t="s">
        <v>209</v>
      </c>
      <c r="C92" s="22" t="s">
        <v>210</v>
      </c>
      <c r="D92" s="23">
        <v>2</v>
      </c>
      <c r="E92" s="24" t="s">
        <v>211</v>
      </c>
      <c r="F92" s="25">
        <v>98</v>
      </c>
      <c r="G92" s="26">
        <v>112</v>
      </c>
      <c r="H92" s="27" t="s">
        <v>212</v>
      </c>
      <c r="I92" s="32" t="s">
        <v>213</v>
      </c>
      <c r="J92" s="21" t="s">
        <v>214</v>
      </c>
      <c r="K92" s="16" t="s">
        <v>19</v>
      </c>
      <c r="L92" s="16"/>
    </row>
    <row r="93" spans="1:13" s="4" customFormat="1" ht="30" customHeight="1">
      <c r="A93" s="21" t="s">
        <v>14</v>
      </c>
      <c r="B93" s="17" t="s">
        <v>215</v>
      </c>
      <c r="C93" s="22" t="s">
        <v>210</v>
      </c>
      <c r="D93" s="23">
        <v>2</v>
      </c>
      <c r="E93" s="24" t="s">
        <v>216</v>
      </c>
      <c r="F93" s="25">
        <v>97</v>
      </c>
      <c r="G93" s="26">
        <v>107.5</v>
      </c>
      <c r="H93" s="27" t="s">
        <v>217</v>
      </c>
      <c r="I93" s="32" t="s">
        <v>218</v>
      </c>
      <c r="J93" s="21" t="s">
        <v>219</v>
      </c>
      <c r="K93" s="16" t="s">
        <v>28</v>
      </c>
      <c r="L93" s="16"/>
    </row>
    <row r="94" spans="1:13" s="4" customFormat="1" ht="30" customHeight="1">
      <c r="A94" s="21" t="s">
        <v>14</v>
      </c>
      <c r="B94" s="17" t="s">
        <v>220</v>
      </c>
      <c r="C94" s="22" t="s">
        <v>210</v>
      </c>
      <c r="D94" s="23">
        <v>2</v>
      </c>
      <c r="E94" s="24" t="s">
        <v>221</v>
      </c>
      <c r="F94" s="25">
        <v>89</v>
      </c>
      <c r="G94" s="26">
        <v>101</v>
      </c>
      <c r="H94" s="27" t="s">
        <v>222</v>
      </c>
      <c r="I94" s="32" t="s">
        <v>223</v>
      </c>
      <c r="J94" s="21" t="s">
        <v>224</v>
      </c>
      <c r="K94" s="16" t="s">
        <v>19</v>
      </c>
      <c r="L94" s="16"/>
    </row>
    <row r="95" spans="1:13" s="4" customFormat="1" ht="30" customHeight="1">
      <c r="A95" s="21" t="s">
        <v>14</v>
      </c>
      <c r="B95" s="17" t="s">
        <v>225</v>
      </c>
      <c r="C95" s="22" t="s">
        <v>210</v>
      </c>
      <c r="D95" s="23">
        <v>2</v>
      </c>
      <c r="E95" s="24" t="s">
        <v>226</v>
      </c>
      <c r="F95" s="25">
        <v>80</v>
      </c>
      <c r="G95" s="26">
        <v>95</v>
      </c>
      <c r="H95" s="27" t="s">
        <v>227</v>
      </c>
      <c r="I95" s="32" t="s">
        <v>228</v>
      </c>
      <c r="J95" s="21" t="s">
        <v>229</v>
      </c>
      <c r="K95" s="16" t="s">
        <v>28</v>
      </c>
      <c r="L95" s="16"/>
    </row>
    <row r="96" spans="1:13" s="4" customFormat="1" ht="30" customHeight="1">
      <c r="A96" s="21" t="s">
        <v>14</v>
      </c>
      <c r="B96" s="17" t="s">
        <v>230</v>
      </c>
      <c r="C96" s="22" t="s">
        <v>210</v>
      </c>
      <c r="D96" s="23">
        <v>2</v>
      </c>
      <c r="E96" s="24" t="s">
        <v>231</v>
      </c>
      <c r="F96" s="25">
        <v>68.5</v>
      </c>
      <c r="G96" s="26">
        <v>86</v>
      </c>
      <c r="H96" s="27" t="s">
        <v>232</v>
      </c>
      <c r="I96" s="32">
        <v>0</v>
      </c>
      <c r="J96" s="21" t="s">
        <v>233</v>
      </c>
      <c r="K96" s="16" t="s">
        <v>28</v>
      </c>
      <c r="L96" s="32" t="s">
        <v>184</v>
      </c>
    </row>
    <row r="97" spans="1:12" s="4" customFormat="1" ht="30" customHeight="1">
      <c r="A97" s="21" t="s">
        <v>14</v>
      </c>
      <c r="B97" s="17" t="s">
        <v>234</v>
      </c>
      <c r="C97" s="22" t="s">
        <v>210</v>
      </c>
      <c r="D97" s="23">
        <v>2</v>
      </c>
      <c r="E97" s="24" t="s">
        <v>235</v>
      </c>
      <c r="F97" s="25">
        <v>72</v>
      </c>
      <c r="G97" s="26">
        <v>78</v>
      </c>
      <c r="H97" s="27" t="s">
        <v>236</v>
      </c>
      <c r="I97" s="32" t="s">
        <v>237</v>
      </c>
      <c r="J97" s="21" t="s">
        <v>238</v>
      </c>
      <c r="K97" s="16" t="s">
        <v>28</v>
      </c>
      <c r="L97" s="16" t="s">
        <v>49</v>
      </c>
    </row>
    <row r="98" spans="1:12" s="4" customFormat="1" ht="30" customHeight="1">
      <c r="A98" s="16" t="s">
        <v>239</v>
      </c>
      <c r="B98" s="21" t="s">
        <v>240</v>
      </c>
      <c r="C98" s="21" t="s">
        <v>241</v>
      </c>
      <c r="D98" s="21" t="s">
        <v>242</v>
      </c>
      <c r="E98" s="21" t="s">
        <v>243</v>
      </c>
      <c r="F98" s="16">
        <v>112</v>
      </c>
      <c r="G98" s="16">
        <v>108.5</v>
      </c>
      <c r="H98" s="28">
        <f t="shared" ref="H98:H159" si="9">(F98+G98)/3</f>
        <v>73.5</v>
      </c>
      <c r="I98" s="32">
        <v>80.540000000000006</v>
      </c>
      <c r="J98" s="28">
        <f t="shared" ref="J98:J159" si="10">H98*0.5+I98*0.5</f>
        <v>77.02</v>
      </c>
      <c r="K98" s="33" t="s">
        <v>19</v>
      </c>
      <c r="L98" s="33"/>
    </row>
    <row r="99" spans="1:12" s="4" customFormat="1" ht="30" customHeight="1">
      <c r="A99" s="16" t="s">
        <v>239</v>
      </c>
      <c r="B99" s="21" t="s">
        <v>244</v>
      </c>
      <c r="C99" s="21" t="s">
        <v>241</v>
      </c>
      <c r="D99" s="21" t="s">
        <v>242</v>
      </c>
      <c r="E99" s="21" t="s">
        <v>245</v>
      </c>
      <c r="F99" s="16">
        <v>102</v>
      </c>
      <c r="G99" s="16">
        <v>106.5</v>
      </c>
      <c r="H99" s="28">
        <f t="shared" si="9"/>
        <v>69.5</v>
      </c>
      <c r="I99" s="32">
        <v>82.08</v>
      </c>
      <c r="J99" s="28">
        <f t="shared" si="10"/>
        <v>75.790000000000006</v>
      </c>
      <c r="K99" s="33" t="s">
        <v>19</v>
      </c>
      <c r="L99" s="33"/>
    </row>
    <row r="100" spans="1:12" s="4" customFormat="1" ht="30" customHeight="1">
      <c r="A100" s="16" t="s">
        <v>239</v>
      </c>
      <c r="B100" s="21" t="s">
        <v>246</v>
      </c>
      <c r="C100" s="21" t="s">
        <v>241</v>
      </c>
      <c r="D100" s="21" t="s">
        <v>242</v>
      </c>
      <c r="E100" s="21" t="s">
        <v>247</v>
      </c>
      <c r="F100" s="16">
        <v>106.5</v>
      </c>
      <c r="G100" s="16">
        <v>99.5</v>
      </c>
      <c r="H100" s="28">
        <f t="shared" si="9"/>
        <v>68.6666666666667</v>
      </c>
      <c r="I100" s="32">
        <v>86.91</v>
      </c>
      <c r="J100" s="28">
        <f t="shared" si="10"/>
        <v>77.788333333333298</v>
      </c>
      <c r="K100" s="33" t="s">
        <v>19</v>
      </c>
      <c r="L100" s="33"/>
    </row>
    <row r="101" spans="1:12" s="4" customFormat="1" ht="30" customHeight="1">
      <c r="A101" s="16" t="s">
        <v>239</v>
      </c>
      <c r="B101" s="21" t="s">
        <v>248</v>
      </c>
      <c r="C101" s="21" t="s">
        <v>241</v>
      </c>
      <c r="D101" s="21" t="s">
        <v>242</v>
      </c>
      <c r="E101" s="21" t="s">
        <v>249</v>
      </c>
      <c r="F101" s="16">
        <v>85</v>
      </c>
      <c r="G101" s="16">
        <v>116</v>
      </c>
      <c r="H101" s="28">
        <f t="shared" si="9"/>
        <v>67</v>
      </c>
      <c r="I101" s="32">
        <v>77.239999999999995</v>
      </c>
      <c r="J101" s="28">
        <f t="shared" si="10"/>
        <v>72.12</v>
      </c>
      <c r="K101" s="33" t="s">
        <v>28</v>
      </c>
      <c r="L101" s="33"/>
    </row>
    <row r="102" spans="1:12" s="4" customFormat="1" ht="30" customHeight="1">
      <c r="A102" s="16" t="s">
        <v>239</v>
      </c>
      <c r="B102" s="21" t="s">
        <v>250</v>
      </c>
      <c r="C102" s="21" t="s">
        <v>241</v>
      </c>
      <c r="D102" s="21" t="s">
        <v>242</v>
      </c>
      <c r="E102" s="21" t="s">
        <v>251</v>
      </c>
      <c r="F102" s="16">
        <v>97.5</v>
      </c>
      <c r="G102" s="16">
        <v>103</v>
      </c>
      <c r="H102" s="28">
        <f t="shared" si="9"/>
        <v>66.8333333333333</v>
      </c>
      <c r="I102" s="32">
        <v>80.84</v>
      </c>
      <c r="J102" s="28">
        <f t="shared" si="10"/>
        <v>73.836666666666702</v>
      </c>
      <c r="K102" s="33" t="s">
        <v>19</v>
      </c>
      <c r="L102" s="33"/>
    </row>
    <row r="103" spans="1:12" s="4" customFormat="1" ht="30" customHeight="1">
      <c r="A103" s="16" t="s">
        <v>239</v>
      </c>
      <c r="B103" s="21" t="s">
        <v>252</v>
      </c>
      <c r="C103" s="21" t="s">
        <v>241</v>
      </c>
      <c r="D103" s="21" t="s">
        <v>242</v>
      </c>
      <c r="E103" s="21" t="s">
        <v>253</v>
      </c>
      <c r="F103" s="16">
        <v>92</v>
      </c>
      <c r="G103" s="16">
        <v>106.5</v>
      </c>
      <c r="H103" s="28">
        <f t="shared" si="9"/>
        <v>66.1666666666667</v>
      </c>
      <c r="I103" s="32">
        <v>83.64</v>
      </c>
      <c r="J103" s="28">
        <f t="shared" si="10"/>
        <v>74.903333333333293</v>
      </c>
      <c r="K103" s="33" t="s">
        <v>19</v>
      </c>
      <c r="L103" s="33"/>
    </row>
    <row r="104" spans="1:12" s="4" customFormat="1" ht="30" customHeight="1">
      <c r="A104" s="16" t="s">
        <v>239</v>
      </c>
      <c r="B104" s="21" t="s">
        <v>254</v>
      </c>
      <c r="C104" s="21" t="s">
        <v>241</v>
      </c>
      <c r="D104" s="21" t="s">
        <v>242</v>
      </c>
      <c r="E104" s="21" t="s">
        <v>255</v>
      </c>
      <c r="F104" s="16">
        <v>94</v>
      </c>
      <c r="G104" s="16">
        <v>104.5</v>
      </c>
      <c r="H104" s="28">
        <f t="shared" si="9"/>
        <v>66.1666666666667</v>
      </c>
      <c r="I104" s="32">
        <v>85.73</v>
      </c>
      <c r="J104" s="28">
        <f t="shared" si="10"/>
        <v>75.948333333333295</v>
      </c>
      <c r="K104" s="33" t="s">
        <v>19</v>
      </c>
      <c r="L104" s="33"/>
    </row>
    <row r="105" spans="1:12" s="4" customFormat="1" ht="30" customHeight="1">
      <c r="A105" s="16" t="s">
        <v>239</v>
      </c>
      <c r="B105" s="21" t="s">
        <v>256</v>
      </c>
      <c r="C105" s="21" t="s">
        <v>241</v>
      </c>
      <c r="D105" s="21" t="s">
        <v>242</v>
      </c>
      <c r="E105" s="21" t="s">
        <v>257</v>
      </c>
      <c r="F105" s="16">
        <v>88.5</v>
      </c>
      <c r="G105" s="16">
        <v>109.5</v>
      </c>
      <c r="H105" s="28">
        <f t="shared" si="9"/>
        <v>66</v>
      </c>
      <c r="I105" s="32">
        <v>76.92</v>
      </c>
      <c r="J105" s="28">
        <f t="shared" si="10"/>
        <v>71.459999999999994</v>
      </c>
      <c r="K105" s="33" t="s">
        <v>28</v>
      </c>
      <c r="L105" s="33"/>
    </row>
    <row r="106" spans="1:12" s="4" customFormat="1" ht="30" customHeight="1">
      <c r="A106" s="16" t="s">
        <v>239</v>
      </c>
      <c r="B106" s="21" t="s">
        <v>258</v>
      </c>
      <c r="C106" s="21" t="s">
        <v>241</v>
      </c>
      <c r="D106" s="21" t="s">
        <v>242</v>
      </c>
      <c r="E106" s="21" t="s">
        <v>259</v>
      </c>
      <c r="F106" s="16">
        <v>92</v>
      </c>
      <c r="G106" s="16">
        <v>106</v>
      </c>
      <c r="H106" s="28">
        <f t="shared" si="9"/>
        <v>66</v>
      </c>
      <c r="I106" s="32">
        <v>79.319999999999993</v>
      </c>
      <c r="J106" s="28">
        <f t="shared" si="10"/>
        <v>72.66</v>
      </c>
      <c r="K106" s="33" t="s">
        <v>19</v>
      </c>
      <c r="L106" s="33"/>
    </row>
    <row r="107" spans="1:12" s="4" customFormat="1" ht="30" customHeight="1">
      <c r="A107" s="16" t="s">
        <v>239</v>
      </c>
      <c r="B107" s="21" t="s">
        <v>260</v>
      </c>
      <c r="C107" s="21" t="s">
        <v>241</v>
      </c>
      <c r="D107" s="21" t="s">
        <v>242</v>
      </c>
      <c r="E107" s="21" t="s">
        <v>261</v>
      </c>
      <c r="F107" s="16">
        <v>87</v>
      </c>
      <c r="G107" s="16">
        <v>109</v>
      </c>
      <c r="H107" s="28">
        <f t="shared" si="9"/>
        <v>65.3333333333333</v>
      </c>
      <c r="I107" s="32">
        <v>77.52</v>
      </c>
      <c r="J107" s="28">
        <f t="shared" si="10"/>
        <v>71.426666666666705</v>
      </c>
      <c r="K107" s="33" t="s">
        <v>28</v>
      </c>
      <c r="L107" s="33"/>
    </row>
    <row r="108" spans="1:12" s="4" customFormat="1" ht="30" customHeight="1">
      <c r="A108" s="16" t="s">
        <v>239</v>
      </c>
      <c r="B108" s="21" t="s">
        <v>262</v>
      </c>
      <c r="C108" s="21" t="s">
        <v>241</v>
      </c>
      <c r="D108" s="21" t="s">
        <v>242</v>
      </c>
      <c r="E108" s="21" t="s">
        <v>263</v>
      </c>
      <c r="F108" s="16">
        <v>102</v>
      </c>
      <c r="G108" s="16">
        <v>94</v>
      </c>
      <c r="H108" s="28">
        <f t="shared" si="9"/>
        <v>65.3333333333333</v>
      </c>
      <c r="I108" s="32">
        <v>0</v>
      </c>
      <c r="J108" s="28">
        <f t="shared" si="10"/>
        <v>32.6666666666667</v>
      </c>
      <c r="K108" s="33" t="s">
        <v>28</v>
      </c>
      <c r="L108" s="33" t="s">
        <v>184</v>
      </c>
    </row>
    <row r="109" spans="1:12" s="4" customFormat="1" ht="30" customHeight="1">
      <c r="A109" s="16" t="s">
        <v>239</v>
      </c>
      <c r="B109" s="21" t="s">
        <v>264</v>
      </c>
      <c r="C109" s="21" t="s">
        <v>241</v>
      </c>
      <c r="D109" s="21" t="s">
        <v>242</v>
      </c>
      <c r="E109" s="21" t="s">
        <v>265</v>
      </c>
      <c r="F109" s="16">
        <v>88.5</v>
      </c>
      <c r="G109" s="16">
        <v>106</v>
      </c>
      <c r="H109" s="28">
        <f t="shared" si="9"/>
        <v>64.8333333333333</v>
      </c>
      <c r="I109" s="32">
        <v>80.510000000000005</v>
      </c>
      <c r="J109" s="28">
        <f t="shared" si="10"/>
        <v>72.671666666666695</v>
      </c>
      <c r="K109" s="33" t="s">
        <v>19</v>
      </c>
      <c r="L109" s="33"/>
    </row>
    <row r="110" spans="1:12" s="4" customFormat="1" ht="30" customHeight="1">
      <c r="A110" s="16" t="s">
        <v>239</v>
      </c>
      <c r="B110" s="21" t="s">
        <v>266</v>
      </c>
      <c r="C110" s="21" t="s">
        <v>241</v>
      </c>
      <c r="D110" s="21" t="s">
        <v>242</v>
      </c>
      <c r="E110" s="21" t="s">
        <v>267</v>
      </c>
      <c r="F110" s="16">
        <v>90.5</v>
      </c>
      <c r="G110" s="16">
        <v>102.5</v>
      </c>
      <c r="H110" s="28">
        <f t="shared" si="9"/>
        <v>64.3333333333333</v>
      </c>
      <c r="I110" s="32">
        <v>80.87</v>
      </c>
      <c r="J110" s="28">
        <f t="shared" si="10"/>
        <v>72.601666666666702</v>
      </c>
      <c r="K110" s="33" t="s">
        <v>28</v>
      </c>
      <c r="L110" s="33"/>
    </row>
    <row r="111" spans="1:12" s="4" customFormat="1" ht="30" customHeight="1">
      <c r="A111" s="16" t="s">
        <v>239</v>
      </c>
      <c r="B111" s="21" t="s">
        <v>268</v>
      </c>
      <c r="C111" s="21" t="s">
        <v>241</v>
      </c>
      <c r="D111" s="21" t="s">
        <v>242</v>
      </c>
      <c r="E111" s="21" t="s">
        <v>269</v>
      </c>
      <c r="F111" s="16">
        <v>92</v>
      </c>
      <c r="G111" s="16">
        <v>100.5</v>
      </c>
      <c r="H111" s="28">
        <f t="shared" si="9"/>
        <v>64.1666666666667</v>
      </c>
      <c r="I111" s="32">
        <v>81.209999999999994</v>
      </c>
      <c r="J111" s="28">
        <f t="shared" si="10"/>
        <v>72.688333333333304</v>
      </c>
      <c r="K111" s="33" t="s">
        <v>19</v>
      </c>
      <c r="L111" s="33"/>
    </row>
    <row r="112" spans="1:12" s="4" customFormat="1" ht="30" customHeight="1">
      <c r="A112" s="16" t="s">
        <v>239</v>
      </c>
      <c r="B112" s="21" t="s">
        <v>270</v>
      </c>
      <c r="C112" s="21" t="s">
        <v>241</v>
      </c>
      <c r="D112" s="21" t="s">
        <v>242</v>
      </c>
      <c r="E112" s="21" t="s">
        <v>271</v>
      </c>
      <c r="F112" s="16">
        <v>87</v>
      </c>
      <c r="G112" s="16">
        <v>104</v>
      </c>
      <c r="H112" s="28">
        <f t="shared" si="9"/>
        <v>63.6666666666667</v>
      </c>
      <c r="I112" s="32">
        <v>81.53</v>
      </c>
      <c r="J112" s="28">
        <f t="shared" si="10"/>
        <v>72.598333333333301</v>
      </c>
      <c r="K112" s="33" t="s">
        <v>28</v>
      </c>
      <c r="L112" s="33"/>
    </row>
    <row r="113" spans="1:12" s="4" customFormat="1" ht="30" customHeight="1">
      <c r="A113" s="16" t="s">
        <v>239</v>
      </c>
      <c r="B113" s="21" t="s">
        <v>272</v>
      </c>
      <c r="C113" s="21" t="s">
        <v>241</v>
      </c>
      <c r="D113" s="21" t="s">
        <v>242</v>
      </c>
      <c r="E113" s="21" t="s">
        <v>273</v>
      </c>
      <c r="F113" s="16">
        <v>95</v>
      </c>
      <c r="G113" s="16">
        <v>96</v>
      </c>
      <c r="H113" s="28">
        <f t="shared" si="9"/>
        <v>63.6666666666667</v>
      </c>
      <c r="I113" s="32">
        <v>83.1</v>
      </c>
      <c r="J113" s="28">
        <f t="shared" si="10"/>
        <v>73.383333333333297</v>
      </c>
      <c r="K113" s="33" t="s">
        <v>19</v>
      </c>
      <c r="L113" s="33"/>
    </row>
    <row r="114" spans="1:12" s="4" customFormat="1" ht="30" customHeight="1">
      <c r="A114" s="16" t="s">
        <v>239</v>
      </c>
      <c r="B114" s="21" t="s">
        <v>274</v>
      </c>
      <c r="C114" s="21" t="s">
        <v>241</v>
      </c>
      <c r="D114" s="21" t="s">
        <v>242</v>
      </c>
      <c r="E114" s="21" t="s">
        <v>275</v>
      </c>
      <c r="F114" s="16">
        <v>93</v>
      </c>
      <c r="G114" s="16">
        <v>97.5</v>
      </c>
      <c r="H114" s="28">
        <f t="shared" si="9"/>
        <v>63.5</v>
      </c>
      <c r="I114" s="32">
        <v>82.69</v>
      </c>
      <c r="J114" s="28">
        <f t="shared" si="10"/>
        <v>73.094999999999999</v>
      </c>
      <c r="K114" s="33" t="s">
        <v>19</v>
      </c>
      <c r="L114" s="33"/>
    </row>
    <row r="115" spans="1:12" s="4" customFormat="1" ht="30" customHeight="1">
      <c r="A115" s="16" t="s">
        <v>239</v>
      </c>
      <c r="B115" s="21" t="s">
        <v>276</v>
      </c>
      <c r="C115" s="21" t="s">
        <v>241</v>
      </c>
      <c r="D115" s="21" t="s">
        <v>242</v>
      </c>
      <c r="E115" s="21" t="s">
        <v>277</v>
      </c>
      <c r="F115" s="16">
        <v>95.5</v>
      </c>
      <c r="G115" s="16">
        <v>95</v>
      </c>
      <c r="H115" s="28">
        <f t="shared" si="9"/>
        <v>63.5</v>
      </c>
      <c r="I115" s="32">
        <v>79.930000000000007</v>
      </c>
      <c r="J115" s="28">
        <f t="shared" si="10"/>
        <v>71.715000000000003</v>
      </c>
      <c r="K115" s="33" t="s">
        <v>28</v>
      </c>
      <c r="L115" s="33"/>
    </row>
    <row r="116" spans="1:12" s="4" customFormat="1" ht="30" customHeight="1">
      <c r="A116" s="16" t="s">
        <v>239</v>
      </c>
      <c r="B116" s="21" t="s">
        <v>278</v>
      </c>
      <c r="C116" s="21" t="s">
        <v>241</v>
      </c>
      <c r="D116" s="21" t="s">
        <v>242</v>
      </c>
      <c r="E116" s="21" t="s">
        <v>279</v>
      </c>
      <c r="F116" s="16">
        <v>97</v>
      </c>
      <c r="G116" s="16">
        <v>92.5</v>
      </c>
      <c r="H116" s="28">
        <f t="shared" si="9"/>
        <v>63.1666666666667</v>
      </c>
      <c r="I116" s="32">
        <v>74.760000000000005</v>
      </c>
      <c r="J116" s="28">
        <f t="shared" si="10"/>
        <v>68.963333333333296</v>
      </c>
      <c r="K116" s="33" t="s">
        <v>28</v>
      </c>
      <c r="L116" s="33"/>
    </row>
    <row r="117" spans="1:12" s="4" customFormat="1" ht="30" customHeight="1">
      <c r="A117" s="16" t="s">
        <v>239</v>
      </c>
      <c r="B117" s="21" t="s">
        <v>280</v>
      </c>
      <c r="C117" s="21" t="s">
        <v>241</v>
      </c>
      <c r="D117" s="21" t="s">
        <v>242</v>
      </c>
      <c r="E117" s="21" t="s">
        <v>281</v>
      </c>
      <c r="F117" s="16">
        <v>80</v>
      </c>
      <c r="G117" s="16">
        <v>109</v>
      </c>
      <c r="H117" s="28">
        <f t="shared" si="9"/>
        <v>63</v>
      </c>
      <c r="I117" s="32">
        <v>79.16</v>
      </c>
      <c r="J117" s="28">
        <f t="shared" si="10"/>
        <v>71.08</v>
      </c>
      <c r="K117" s="33" t="s">
        <v>28</v>
      </c>
      <c r="L117" s="33"/>
    </row>
    <row r="118" spans="1:12" s="4" customFormat="1" ht="30" customHeight="1">
      <c r="A118" s="16" t="s">
        <v>239</v>
      </c>
      <c r="B118" s="21" t="s">
        <v>282</v>
      </c>
      <c r="C118" s="21" t="s">
        <v>241</v>
      </c>
      <c r="D118" s="21" t="s">
        <v>242</v>
      </c>
      <c r="E118" s="21" t="s">
        <v>283</v>
      </c>
      <c r="F118" s="16">
        <v>92.5</v>
      </c>
      <c r="G118" s="16">
        <v>96</v>
      </c>
      <c r="H118" s="28">
        <f t="shared" si="9"/>
        <v>62.8333333333333</v>
      </c>
      <c r="I118" s="32">
        <v>81.599999999999994</v>
      </c>
      <c r="J118" s="28">
        <f t="shared" si="10"/>
        <v>72.216666666666697</v>
      </c>
      <c r="K118" s="33" t="s">
        <v>28</v>
      </c>
      <c r="L118" s="33"/>
    </row>
    <row r="119" spans="1:12" s="4" customFormat="1" ht="30" customHeight="1">
      <c r="A119" s="16" t="s">
        <v>239</v>
      </c>
      <c r="B119" s="21" t="s">
        <v>284</v>
      </c>
      <c r="C119" s="21" t="s">
        <v>241</v>
      </c>
      <c r="D119" s="21" t="s">
        <v>242</v>
      </c>
      <c r="E119" s="21" t="s">
        <v>285</v>
      </c>
      <c r="F119" s="16">
        <v>96</v>
      </c>
      <c r="G119" s="16">
        <v>92.5</v>
      </c>
      <c r="H119" s="28">
        <f t="shared" si="9"/>
        <v>62.8333333333333</v>
      </c>
      <c r="I119" s="32">
        <v>81.569999999999993</v>
      </c>
      <c r="J119" s="28">
        <f t="shared" si="10"/>
        <v>72.201666666666696</v>
      </c>
      <c r="K119" s="33" t="s">
        <v>28</v>
      </c>
      <c r="L119" s="33"/>
    </row>
    <row r="120" spans="1:12" s="4" customFormat="1" ht="30" customHeight="1">
      <c r="A120" s="16" t="s">
        <v>239</v>
      </c>
      <c r="B120" s="21" t="s">
        <v>286</v>
      </c>
      <c r="C120" s="21" t="s">
        <v>241</v>
      </c>
      <c r="D120" s="21" t="s">
        <v>242</v>
      </c>
      <c r="E120" s="21" t="s">
        <v>287</v>
      </c>
      <c r="F120" s="16">
        <v>103.5</v>
      </c>
      <c r="G120" s="16">
        <v>84.5</v>
      </c>
      <c r="H120" s="28">
        <f t="shared" si="9"/>
        <v>62.6666666666667</v>
      </c>
      <c r="I120" s="32">
        <v>81.44</v>
      </c>
      <c r="J120" s="28">
        <f t="shared" si="10"/>
        <v>72.053333333333299</v>
      </c>
      <c r="K120" s="33" t="s">
        <v>28</v>
      </c>
      <c r="L120" s="33"/>
    </row>
    <row r="121" spans="1:12" s="4" customFormat="1" ht="30" customHeight="1">
      <c r="A121" s="16" t="s">
        <v>239</v>
      </c>
      <c r="B121" s="21" t="s">
        <v>288</v>
      </c>
      <c r="C121" s="21" t="s">
        <v>241</v>
      </c>
      <c r="D121" s="21" t="s">
        <v>242</v>
      </c>
      <c r="E121" s="21" t="s">
        <v>289</v>
      </c>
      <c r="F121" s="16">
        <v>80.5</v>
      </c>
      <c r="G121" s="16">
        <v>106</v>
      </c>
      <c r="H121" s="28">
        <f t="shared" si="9"/>
        <v>62.1666666666667</v>
      </c>
      <c r="I121" s="32">
        <v>80.67</v>
      </c>
      <c r="J121" s="28">
        <f t="shared" si="10"/>
        <v>71.418333333333294</v>
      </c>
      <c r="K121" s="33" t="s">
        <v>28</v>
      </c>
      <c r="L121" s="33"/>
    </row>
    <row r="122" spans="1:12" s="4" customFormat="1" ht="30" customHeight="1">
      <c r="A122" s="16" t="s">
        <v>239</v>
      </c>
      <c r="B122" s="21" t="s">
        <v>290</v>
      </c>
      <c r="C122" s="21" t="s">
        <v>241</v>
      </c>
      <c r="D122" s="21" t="s">
        <v>242</v>
      </c>
      <c r="E122" s="21" t="s">
        <v>291</v>
      </c>
      <c r="F122" s="16">
        <v>91.5</v>
      </c>
      <c r="G122" s="16">
        <v>95</v>
      </c>
      <c r="H122" s="28">
        <f t="shared" si="9"/>
        <v>62.1666666666667</v>
      </c>
      <c r="I122" s="32">
        <v>77.42</v>
      </c>
      <c r="J122" s="28">
        <f t="shared" si="10"/>
        <v>69.793333333333294</v>
      </c>
      <c r="K122" s="33" t="s">
        <v>28</v>
      </c>
      <c r="L122" s="33"/>
    </row>
    <row r="123" spans="1:12" s="4" customFormat="1" ht="30" customHeight="1">
      <c r="A123" s="16" t="s">
        <v>239</v>
      </c>
      <c r="B123" s="21" t="s">
        <v>292</v>
      </c>
      <c r="C123" s="21" t="s">
        <v>241</v>
      </c>
      <c r="D123" s="21" t="s">
        <v>242</v>
      </c>
      <c r="E123" s="21" t="s">
        <v>293</v>
      </c>
      <c r="F123" s="16">
        <v>101</v>
      </c>
      <c r="G123" s="16">
        <v>85.5</v>
      </c>
      <c r="H123" s="28">
        <f t="shared" si="9"/>
        <v>62.1666666666667</v>
      </c>
      <c r="I123" s="32">
        <v>83.12</v>
      </c>
      <c r="J123" s="28">
        <f t="shared" si="10"/>
        <v>72.643333333333302</v>
      </c>
      <c r="K123" s="33" t="s">
        <v>19</v>
      </c>
      <c r="L123" s="33"/>
    </row>
    <row r="124" spans="1:12" s="4" customFormat="1" ht="30" customHeight="1">
      <c r="A124" s="16" t="s">
        <v>239</v>
      </c>
      <c r="B124" s="21" t="s">
        <v>294</v>
      </c>
      <c r="C124" s="21" t="s">
        <v>241</v>
      </c>
      <c r="D124" s="21" t="s">
        <v>242</v>
      </c>
      <c r="E124" s="21" t="s">
        <v>295</v>
      </c>
      <c r="F124" s="16">
        <v>90.5</v>
      </c>
      <c r="G124" s="16">
        <v>95.5</v>
      </c>
      <c r="H124" s="28">
        <f t="shared" si="9"/>
        <v>62</v>
      </c>
      <c r="I124" s="32">
        <v>73.349999999999994</v>
      </c>
      <c r="J124" s="28">
        <f t="shared" si="10"/>
        <v>67.674999999999997</v>
      </c>
      <c r="K124" s="33" t="s">
        <v>28</v>
      </c>
      <c r="L124" s="33"/>
    </row>
    <row r="125" spans="1:12" s="4" customFormat="1" ht="30" customHeight="1">
      <c r="A125" s="16" t="s">
        <v>239</v>
      </c>
      <c r="B125" s="21" t="s">
        <v>296</v>
      </c>
      <c r="C125" s="21" t="s">
        <v>241</v>
      </c>
      <c r="D125" s="21" t="s">
        <v>242</v>
      </c>
      <c r="E125" s="21" t="s">
        <v>297</v>
      </c>
      <c r="F125" s="16">
        <v>98</v>
      </c>
      <c r="G125" s="16">
        <v>88</v>
      </c>
      <c r="H125" s="28">
        <f t="shared" si="9"/>
        <v>62</v>
      </c>
      <c r="I125" s="32">
        <v>80.92</v>
      </c>
      <c r="J125" s="28">
        <f t="shared" si="10"/>
        <v>71.459999999999994</v>
      </c>
      <c r="K125" s="33" t="s">
        <v>28</v>
      </c>
      <c r="L125" s="33"/>
    </row>
    <row r="126" spans="1:12" s="4" customFormat="1" ht="30" customHeight="1">
      <c r="A126" s="16" t="s">
        <v>239</v>
      </c>
      <c r="B126" s="21" t="s">
        <v>298</v>
      </c>
      <c r="C126" s="21" t="s">
        <v>241</v>
      </c>
      <c r="D126" s="21" t="s">
        <v>242</v>
      </c>
      <c r="E126" s="21" t="s">
        <v>299</v>
      </c>
      <c r="F126" s="16">
        <v>88.5</v>
      </c>
      <c r="G126" s="16">
        <v>97</v>
      </c>
      <c r="H126" s="28">
        <f t="shared" si="9"/>
        <v>61.8333333333333</v>
      </c>
      <c r="I126" s="32">
        <v>82.21</v>
      </c>
      <c r="J126" s="28">
        <f t="shared" si="10"/>
        <v>72.021666666666704</v>
      </c>
      <c r="K126" s="33" t="s">
        <v>28</v>
      </c>
      <c r="L126" s="33"/>
    </row>
    <row r="127" spans="1:12" s="4" customFormat="1" ht="30" customHeight="1">
      <c r="A127" s="16" t="s">
        <v>239</v>
      </c>
      <c r="B127" s="21" t="s">
        <v>300</v>
      </c>
      <c r="C127" s="21" t="s">
        <v>241</v>
      </c>
      <c r="D127" s="21" t="s">
        <v>242</v>
      </c>
      <c r="E127" s="21" t="s">
        <v>301</v>
      </c>
      <c r="F127" s="16">
        <v>103.5</v>
      </c>
      <c r="G127" s="16">
        <v>81</v>
      </c>
      <c r="H127" s="28">
        <f t="shared" si="9"/>
        <v>61.5</v>
      </c>
      <c r="I127" s="32">
        <v>79.37</v>
      </c>
      <c r="J127" s="28">
        <f t="shared" si="10"/>
        <v>70.435000000000002</v>
      </c>
      <c r="K127" s="33" t="s">
        <v>28</v>
      </c>
      <c r="L127" s="33"/>
    </row>
    <row r="128" spans="1:12" s="4" customFormat="1" ht="30" customHeight="1">
      <c r="A128" s="16" t="s">
        <v>239</v>
      </c>
      <c r="B128" s="21" t="s">
        <v>302</v>
      </c>
      <c r="C128" s="21" t="s">
        <v>241</v>
      </c>
      <c r="D128" s="21" t="s">
        <v>242</v>
      </c>
      <c r="E128" s="21" t="s">
        <v>303</v>
      </c>
      <c r="F128" s="16">
        <v>95</v>
      </c>
      <c r="G128" s="16">
        <v>87.5</v>
      </c>
      <c r="H128" s="28">
        <f t="shared" si="9"/>
        <v>60.8333333333333</v>
      </c>
      <c r="I128" s="32">
        <v>78.75</v>
      </c>
      <c r="J128" s="28">
        <f t="shared" si="10"/>
        <v>69.7916666666667</v>
      </c>
      <c r="K128" s="33" t="s">
        <v>28</v>
      </c>
      <c r="L128" s="33"/>
    </row>
    <row r="129" spans="1:12" s="4" customFormat="1" ht="30" customHeight="1">
      <c r="A129" s="16" t="s">
        <v>239</v>
      </c>
      <c r="B129" s="21" t="s">
        <v>304</v>
      </c>
      <c r="C129" s="21" t="s">
        <v>241</v>
      </c>
      <c r="D129" s="21" t="s">
        <v>242</v>
      </c>
      <c r="E129" s="21" t="s">
        <v>305</v>
      </c>
      <c r="F129" s="16">
        <v>84.5</v>
      </c>
      <c r="G129" s="16">
        <v>97</v>
      </c>
      <c r="H129" s="28">
        <f t="shared" si="9"/>
        <v>60.5</v>
      </c>
      <c r="I129" s="32">
        <v>76.489999999999995</v>
      </c>
      <c r="J129" s="28">
        <f t="shared" si="10"/>
        <v>68.495000000000005</v>
      </c>
      <c r="K129" s="33" t="s">
        <v>28</v>
      </c>
      <c r="L129" s="33" t="s">
        <v>49</v>
      </c>
    </row>
    <row r="130" spans="1:12" s="4" customFormat="1" ht="30" customHeight="1">
      <c r="A130" s="16" t="s">
        <v>239</v>
      </c>
      <c r="B130" s="21" t="s">
        <v>306</v>
      </c>
      <c r="C130" s="21" t="s">
        <v>241</v>
      </c>
      <c r="D130" s="21" t="s">
        <v>242</v>
      </c>
      <c r="E130" s="21" t="s">
        <v>307</v>
      </c>
      <c r="F130" s="16">
        <v>85.5</v>
      </c>
      <c r="G130" s="16">
        <v>96</v>
      </c>
      <c r="H130" s="28">
        <f t="shared" si="9"/>
        <v>60.5</v>
      </c>
      <c r="I130" s="32">
        <v>78.23</v>
      </c>
      <c r="J130" s="28">
        <f t="shared" si="10"/>
        <v>69.364999999999995</v>
      </c>
      <c r="K130" s="33" t="s">
        <v>28</v>
      </c>
      <c r="L130" s="33" t="s">
        <v>49</v>
      </c>
    </row>
    <row r="131" spans="1:12" s="4" customFormat="1" ht="30" customHeight="1">
      <c r="A131" s="16" t="s">
        <v>239</v>
      </c>
      <c r="B131" s="21" t="s">
        <v>308</v>
      </c>
      <c r="C131" s="21" t="s">
        <v>309</v>
      </c>
      <c r="D131" s="21" t="s">
        <v>310</v>
      </c>
      <c r="E131" s="21" t="s">
        <v>311</v>
      </c>
      <c r="F131" s="16">
        <v>102.5</v>
      </c>
      <c r="G131" s="16">
        <v>94.5</v>
      </c>
      <c r="H131" s="28">
        <f t="shared" si="9"/>
        <v>65.6666666666667</v>
      </c>
      <c r="I131" s="32">
        <v>83.9</v>
      </c>
      <c r="J131" s="28">
        <f t="shared" si="10"/>
        <v>74.783333333333303</v>
      </c>
      <c r="K131" s="33" t="s">
        <v>19</v>
      </c>
      <c r="L131" s="33"/>
    </row>
    <row r="132" spans="1:12" s="4" customFormat="1" ht="30" customHeight="1">
      <c r="A132" s="16" t="s">
        <v>239</v>
      </c>
      <c r="B132" s="21" t="s">
        <v>312</v>
      </c>
      <c r="C132" s="21" t="s">
        <v>309</v>
      </c>
      <c r="D132" s="21" t="s">
        <v>310</v>
      </c>
      <c r="E132" s="21" t="s">
        <v>313</v>
      </c>
      <c r="F132" s="16">
        <v>92</v>
      </c>
      <c r="G132" s="16">
        <v>102</v>
      </c>
      <c r="H132" s="28">
        <f t="shared" si="9"/>
        <v>64.6666666666667</v>
      </c>
      <c r="I132" s="32">
        <v>83.69</v>
      </c>
      <c r="J132" s="28">
        <f t="shared" si="10"/>
        <v>74.178333333333299</v>
      </c>
      <c r="K132" s="33" t="s">
        <v>19</v>
      </c>
      <c r="L132" s="33"/>
    </row>
    <row r="133" spans="1:12" s="4" customFormat="1" ht="30" customHeight="1">
      <c r="A133" s="16" t="s">
        <v>239</v>
      </c>
      <c r="B133" s="21" t="s">
        <v>314</v>
      </c>
      <c r="C133" s="21" t="s">
        <v>309</v>
      </c>
      <c r="D133" s="21" t="s">
        <v>310</v>
      </c>
      <c r="E133" s="21" t="s">
        <v>315</v>
      </c>
      <c r="F133" s="16">
        <v>97</v>
      </c>
      <c r="G133" s="16">
        <v>86</v>
      </c>
      <c r="H133" s="28">
        <f t="shared" si="9"/>
        <v>61</v>
      </c>
      <c r="I133" s="32">
        <v>83.09</v>
      </c>
      <c r="J133" s="28">
        <f t="shared" si="10"/>
        <v>72.045000000000002</v>
      </c>
      <c r="K133" s="33" t="s">
        <v>19</v>
      </c>
      <c r="L133" s="33"/>
    </row>
    <row r="134" spans="1:12" s="4" customFormat="1" ht="30" customHeight="1">
      <c r="A134" s="16" t="s">
        <v>239</v>
      </c>
      <c r="B134" s="21" t="s">
        <v>316</v>
      </c>
      <c r="C134" s="21" t="s">
        <v>309</v>
      </c>
      <c r="D134" s="21" t="s">
        <v>310</v>
      </c>
      <c r="E134" s="21" t="s">
        <v>317</v>
      </c>
      <c r="F134" s="16">
        <v>96.5</v>
      </c>
      <c r="G134" s="16">
        <v>82</v>
      </c>
      <c r="H134" s="28">
        <f t="shared" si="9"/>
        <v>59.5</v>
      </c>
      <c r="I134" s="32">
        <v>75.510000000000005</v>
      </c>
      <c r="J134" s="28">
        <f t="shared" si="10"/>
        <v>67.504999999999995</v>
      </c>
      <c r="K134" s="33" t="s">
        <v>28</v>
      </c>
      <c r="L134" s="33"/>
    </row>
    <row r="135" spans="1:12" s="4" customFormat="1" ht="30" customHeight="1">
      <c r="A135" s="16" t="s">
        <v>239</v>
      </c>
      <c r="B135" s="21" t="s">
        <v>318</v>
      </c>
      <c r="C135" s="21" t="s">
        <v>309</v>
      </c>
      <c r="D135" s="21" t="s">
        <v>310</v>
      </c>
      <c r="E135" s="21" t="s">
        <v>319</v>
      </c>
      <c r="F135" s="16">
        <v>89.5</v>
      </c>
      <c r="G135" s="16">
        <v>86</v>
      </c>
      <c r="H135" s="28">
        <f t="shared" si="9"/>
        <v>58.5</v>
      </c>
      <c r="I135" s="32">
        <v>77.56</v>
      </c>
      <c r="J135" s="28">
        <f t="shared" si="10"/>
        <v>68.03</v>
      </c>
      <c r="K135" s="33" t="s">
        <v>28</v>
      </c>
      <c r="L135" s="33"/>
    </row>
    <row r="136" spans="1:12" s="4" customFormat="1" ht="30" customHeight="1">
      <c r="A136" s="16" t="s">
        <v>239</v>
      </c>
      <c r="B136" s="21" t="s">
        <v>320</v>
      </c>
      <c r="C136" s="21" t="s">
        <v>309</v>
      </c>
      <c r="D136" s="21" t="s">
        <v>310</v>
      </c>
      <c r="E136" s="21" t="s">
        <v>321</v>
      </c>
      <c r="F136" s="16">
        <v>95.5</v>
      </c>
      <c r="G136" s="16">
        <v>75</v>
      </c>
      <c r="H136" s="28">
        <f t="shared" si="9"/>
        <v>56.8333333333333</v>
      </c>
      <c r="I136" s="32">
        <v>73.75</v>
      </c>
      <c r="J136" s="28">
        <f t="shared" si="10"/>
        <v>65.2916666666667</v>
      </c>
      <c r="K136" s="33" t="s">
        <v>28</v>
      </c>
      <c r="L136" s="33"/>
    </row>
    <row r="137" spans="1:12" s="4" customFormat="1" ht="30" customHeight="1">
      <c r="A137" s="16" t="s">
        <v>239</v>
      </c>
      <c r="B137" s="21" t="s">
        <v>322</v>
      </c>
      <c r="C137" s="21" t="s">
        <v>309</v>
      </c>
      <c r="D137" s="21" t="s">
        <v>310</v>
      </c>
      <c r="E137" s="21" t="s">
        <v>323</v>
      </c>
      <c r="F137" s="16">
        <v>85.5</v>
      </c>
      <c r="G137" s="16">
        <v>81</v>
      </c>
      <c r="H137" s="28">
        <f t="shared" si="9"/>
        <v>55.5</v>
      </c>
      <c r="I137" s="32">
        <v>76.44</v>
      </c>
      <c r="J137" s="28">
        <f t="shared" si="10"/>
        <v>65.97</v>
      </c>
      <c r="K137" s="33" t="s">
        <v>28</v>
      </c>
      <c r="L137" s="33"/>
    </row>
    <row r="138" spans="1:12" s="4" customFormat="1" ht="30" customHeight="1">
      <c r="A138" s="16" t="s">
        <v>239</v>
      </c>
      <c r="B138" s="21" t="s">
        <v>324</v>
      </c>
      <c r="C138" s="21" t="s">
        <v>325</v>
      </c>
      <c r="D138" s="21" t="s">
        <v>326</v>
      </c>
      <c r="E138" s="21" t="s">
        <v>327</v>
      </c>
      <c r="F138" s="16">
        <v>101</v>
      </c>
      <c r="G138" s="16">
        <v>111.5</v>
      </c>
      <c r="H138" s="28">
        <f t="shared" si="9"/>
        <v>70.8333333333333</v>
      </c>
      <c r="I138" s="32">
        <v>80.180000000000007</v>
      </c>
      <c r="J138" s="28">
        <f t="shared" si="10"/>
        <v>75.506666666666703</v>
      </c>
      <c r="K138" s="33" t="s">
        <v>19</v>
      </c>
      <c r="L138" s="33"/>
    </row>
    <row r="139" spans="1:12" s="4" customFormat="1" ht="30" customHeight="1">
      <c r="A139" s="16" t="s">
        <v>239</v>
      </c>
      <c r="B139" s="21" t="s">
        <v>328</v>
      </c>
      <c r="C139" s="21" t="s">
        <v>325</v>
      </c>
      <c r="D139" s="21" t="s">
        <v>326</v>
      </c>
      <c r="E139" s="21" t="s">
        <v>329</v>
      </c>
      <c r="F139" s="16">
        <v>95</v>
      </c>
      <c r="G139" s="16">
        <v>100.5</v>
      </c>
      <c r="H139" s="28">
        <f t="shared" si="9"/>
        <v>65.1666666666667</v>
      </c>
      <c r="I139" s="32">
        <v>82.22</v>
      </c>
      <c r="J139" s="28">
        <f t="shared" si="10"/>
        <v>73.6933333333333</v>
      </c>
      <c r="K139" s="33" t="s">
        <v>19</v>
      </c>
      <c r="L139" s="33"/>
    </row>
    <row r="140" spans="1:12" s="4" customFormat="1" ht="30" customHeight="1">
      <c r="A140" s="16" t="s">
        <v>239</v>
      </c>
      <c r="B140" s="21" t="s">
        <v>330</v>
      </c>
      <c r="C140" s="21" t="s">
        <v>325</v>
      </c>
      <c r="D140" s="21" t="s">
        <v>326</v>
      </c>
      <c r="E140" s="21" t="s">
        <v>331</v>
      </c>
      <c r="F140" s="16">
        <v>102.5</v>
      </c>
      <c r="G140" s="16">
        <v>88</v>
      </c>
      <c r="H140" s="28">
        <f t="shared" si="9"/>
        <v>63.5</v>
      </c>
      <c r="I140" s="32">
        <v>83.7</v>
      </c>
      <c r="J140" s="28">
        <f t="shared" si="10"/>
        <v>73.599999999999994</v>
      </c>
      <c r="K140" s="33" t="s">
        <v>19</v>
      </c>
      <c r="L140" s="33"/>
    </row>
    <row r="141" spans="1:12" s="4" customFormat="1" ht="30" customHeight="1">
      <c r="A141" s="16" t="s">
        <v>239</v>
      </c>
      <c r="B141" s="21" t="s">
        <v>332</v>
      </c>
      <c r="C141" s="21" t="s">
        <v>325</v>
      </c>
      <c r="D141" s="21" t="s">
        <v>326</v>
      </c>
      <c r="E141" s="21" t="s">
        <v>333</v>
      </c>
      <c r="F141" s="16">
        <v>80</v>
      </c>
      <c r="G141" s="16">
        <v>107</v>
      </c>
      <c r="H141" s="28">
        <f t="shared" si="9"/>
        <v>62.3333333333333</v>
      </c>
      <c r="I141" s="32">
        <v>80.23</v>
      </c>
      <c r="J141" s="28">
        <f t="shared" si="10"/>
        <v>71.281666666666695</v>
      </c>
      <c r="K141" s="33" t="s">
        <v>19</v>
      </c>
      <c r="L141" s="33"/>
    </row>
    <row r="142" spans="1:12" s="4" customFormat="1" ht="30" customHeight="1">
      <c r="A142" s="16" t="s">
        <v>239</v>
      </c>
      <c r="B142" s="21" t="s">
        <v>334</v>
      </c>
      <c r="C142" s="21" t="s">
        <v>325</v>
      </c>
      <c r="D142" s="21" t="s">
        <v>326</v>
      </c>
      <c r="E142" s="21" t="s">
        <v>335</v>
      </c>
      <c r="F142" s="16">
        <v>96.5</v>
      </c>
      <c r="G142" s="16">
        <v>88</v>
      </c>
      <c r="H142" s="28">
        <f t="shared" si="9"/>
        <v>61.5</v>
      </c>
      <c r="I142" s="32">
        <v>84.28</v>
      </c>
      <c r="J142" s="28">
        <f t="shared" si="10"/>
        <v>72.89</v>
      </c>
      <c r="K142" s="33" t="s">
        <v>19</v>
      </c>
      <c r="L142" s="33"/>
    </row>
    <row r="143" spans="1:12" s="4" customFormat="1" ht="30" customHeight="1">
      <c r="A143" s="16" t="s">
        <v>239</v>
      </c>
      <c r="B143" s="21" t="s">
        <v>336</v>
      </c>
      <c r="C143" s="21" t="s">
        <v>325</v>
      </c>
      <c r="D143" s="21" t="s">
        <v>326</v>
      </c>
      <c r="E143" s="21" t="s">
        <v>337</v>
      </c>
      <c r="F143" s="16">
        <v>76</v>
      </c>
      <c r="G143" s="16">
        <v>98</v>
      </c>
      <c r="H143" s="28">
        <f t="shared" si="9"/>
        <v>58</v>
      </c>
      <c r="I143" s="32">
        <v>84.1</v>
      </c>
      <c r="J143" s="28">
        <f t="shared" si="10"/>
        <v>71.05</v>
      </c>
      <c r="K143" s="33" t="s">
        <v>19</v>
      </c>
      <c r="L143" s="33"/>
    </row>
    <row r="144" spans="1:12" s="4" customFormat="1" ht="30" customHeight="1">
      <c r="A144" s="16" t="s">
        <v>239</v>
      </c>
      <c r="B144" s="21" t="s">
        <v>338</v>
      </c>
      <c r="C144" s="21" t="s">
        <v>325</v>
      </c>
      <c r="D144" s="21" t="s">
        <v>326</v>
      </c>
      <c r="E144" s="21" t="s">
        <v>339</v>
      </c>
      <c r="F144" s="16">
        <v>87</v>
      </c>
      <c r="G144" s="16">
        <v>87</v>
      </c>
      <c r="H144" s="28">
        <f t="shared" si="9"/>
        <v>58</v>
      </c>
      <c r="I144" s="32">
        <v>83.59</v>
      </c>
      <c r="J144" s="28">
        <f t="shared" si="10"/>
        <v>70.795000000000002</v>
      </c>
      <c r="K144" s="33" t="s">
        <v>19</v>
      </c>
      <c r="L144" s="33"/>
    </row>
    <row r="145" spans="1:12" s="4" customFormat="1" ht="30" customHeight="1">
      <c r="A145" s="16" t="s">
        <v>239</v>
      </c>
      <c r="B145" s="21" t="s">
        <v>340</v>
      </c>
      <c r="C145" s="21" t="s">
        <v>325</v>
      </c>
      <c r="D145" s="21" t="s">
        <v>326</v>
      </c>
      <c r="E145" s="21" t="s">
        <v>341</v>
      </c>
      <c r="F145" s="16">
        <v>98.5</v>
      </c>
      <c r="G145" s="16">
        <v>75</v>
      </c>
      <c r="H145" s="28">
        <f t="shared" si="9"/>
        <v>57.8333333333333</v>
      </c>
      <c r="I145" s="32">
        <v>83.41</v>
      </c>
      <c r="J145" s="28">
        <f t="shared" si="10"/>
        <v>70.621666666666698</v>
      </c>
      <c r="K145" s="33" t="s">
        <v>19</v>
      </c>
      <c r="L145" s="33"/>
    </row>
    <row r="146" spans="1:12" s="4" customFormat="1" ht="30" customHeight="1">
      <c r="A146" s="16" t="s">
        <v>239</v>
      </c>
      <c r="B146" s="21" t="s">
        <v>342</v>
      </c>
      <c r="C146" s="21" t="s">
        <v>325</v>
      </c>
      <c r="D146" s="21" t="s">
        <v>326</v>
      </c>
      <c r="E146" s="21" t="s">
        <v>343</v>
      </c>
      <c r="F146" s="16">
        <v>78</v>
      </c>
      <c r="G146" s="16">
        <v>91</v>
      </c>
      <c r="H146" s="28">
        <f t="shared" si="9"/>
        <v>56.3333333333333</v>
      </c>
      <c r="I146" s="32">
        <v>78.180000000000007</v>
      </c>
      <c r="J146" s="28">
        <f t="shared" si="10"/>
        <v>67.256666666666703</v>
      </c>
      <c r="K146" s="33" t="s">
        <v>28</v>
      </c>
      <c r="L146" s="33"/>
    </row>
    <row r="147" spans="1:12" s="4" customFormat="1" ht="30" customHeight="1">
      <c r="A147" s="16" t="s">
        <v>239</v>
      </c>
      <c r="B147" s="21" t="s">
        <v>344</v>
      </c>
      <c r="C147" s="21" t="s">
        <v>325</v>
      </c>
      <c r="D147" s="21" t="s">
        <v>326</v>
      </c>
      <c r="E147" s="21" t="s">
        <v>345</v>
      </c>
      <c r="F147" s="16">
        <v>87.5</v>
      </c>
      <c r="G147" s="16">
        <v>81.5</v>
      </c>
      <c r="H147" s="28">
        <f t="shared" si="9"/>
        <v>56.3333333333333</v>
      </c>
      <c r="I147" s="32">
        <v>74.44</v>
      </c>
      <c r="J147" s="28">
        <f t="shared" si="10"/>
        <v>65.386666666666699</v>
      </c>
      <c r="K147" s="33" t="s">
        <v>28</v>
      </c>
      <c r="L147" s="33"/>
    </row>
    <row r="148" spans="1:12" s="4" customFormat="1" ht="30" customHeight="1">
      <c r="A148" s="16" t="s">
        <v>239</v>
      </c>
      <c r="B148" s="21" t="s">
        <v>346</v>
      </c>
      <c r="C148" s="21" t="s">
        <v>325</v>
      </c>
      <c r="D148" s="21" t="s">
        <v>326</v>
      </c>
      <c r="E148" s="21" t="s">
        <v>347</v>
      </c>
      <c r="F148" s="16">
        <v>81.5</v>
      </c>
      <c r="G148" s="16">
        <v>87</v>
      </c>
      <c r="H148" s="28">
        <f t="shared" si="9"/>
        <v>56.1666666666667</v>
      </c>
      <c r="I148" s="32">
        <v>78.400000000000006</v>
      </c>
      <c r="J148" s="28">
        <f t="shared" si="10"/>
        <v>67.283333333333303</v>
      </c>
      <c r="K148" s="33" t="s">
        <v>28</v>
      </c>
      <c r="L148" s="33"/>
    </row>
    <row r="149" spans="1:12" s="4" customFormat="1" ht="30" customHeight="1">
      <c r="A149" s="16" t="s">
        <v>239</v>
      </c>
      <c r="B149" s="21" t="s">
        <v>348</v>
      </c>
      <c r="C149" s="21" t="s">
        <v>325</v>
      </c>
      <c r="D149" s="21" t="s">
        <v>326</v>
      </c>
      <c r="E149" s="21" t="s">
        <v>349</v>
      </c>
      <c r="F149" s="16">
        <v>78</v>
      </c>
      <c r="G149" s="16">
        <v>90</v>
      </c>
      <c r="H149" s="28">
        <f t="shared" si="9"/>
        <v>56</v>
      </c>
      <c r="I149" s="32">
        <v>0</v>
      </c>
      <c r="J149" s="28">
        <f t="shared" si="10"/>
        <v>28</v>
      </c>
      <c r="K149" s="33" t="s">
        <v>28</v>
      </c>
      <c r="L149" s="33" t="s">
        <v>184</v>
      </c>
    </row>
    <row r="150" spans="1:12" s="4" customFormat="1" ht="30" customHeight="1">
      <c r="A150" s="16" t="s">
        <v>239</v>
      </c>
      <c r="B150" s="21" t="s">
        <v>350</v>
      </c>
      <c r="C150" s="21" t="s">
        <v>325</v>
      </c>
      <c r="D150" s="21" t="s">
        <v>326</v>
      </c>
      <c r="E150" s="21" t="s">
        <v>351</v>
      </c>
      <c r="F150" s="16">
        <v>81.5</v>
      </c>
      <c r="G150" s="16">
        <v>86.5</v>
      </c>
      <c r="H150" s="28">
        <f t="shared" si="9"/>
        <v>56</v>
      </c>
      <c r="I150" s="32">
        <v>77.98</v>
      </c>
      <c r="J150" s="28">
        <f t="shared" si="10"/>
        <v>66.989999999999995</v>
      </c>
      <c r="K150" s="33" t="s">
        <v>28</v>
      </c>
      <c r="L150" s="33"/>
    </row>
    <row r="151" spans="1:12" s="4" customFormat="1" ht="30" customHeight="1">
      <c r="A151" s="16" t="s">
        <v>239</v>
      </c>
      <c r="B151" s="21" t="s">
        <v>352</v>
      </c>
      <c r="C151" s="21" t="s">
        <v>325</v>
      </c>
      <c r="D151" s="21" t="s">
        <v>326</v>
      </c>
      <c r="E151" s="21" t="s">
        <v>353</v>
      </c>
      <c r="F151" s="16">
        <v>90.5</v>
      </c>
      <c r="G151" s="16">
        <v>77</v>
      </c>
      <c r="H151" s="28">
        <f t="shared" si="9"/>
        <v>55.8333333333333</v>
      </c>
      <c r="I151" s="32">
        <v>78.92</v>
      </c>
      <c r="J151" s="28">
        <f t="shared" si="10"/>
        <v>67.376666666666694</v>
      </c>
      <c r="K151" s="33" t="s">
        <v>28</v>
      </c>
      <c r="L151" s="33"/>
    </row>
    <row r="152" spans="1:12" s="4" customFormat="1" ht="30" customHeight="1">
      <c r="A152" s="16" t="s">
        <v>239</v>
      </c>
      <c r="B152" s="21" t="s">
        <v>354</v>
      </c>
      <c r="C152" s="21" t="s">
        <v>325</v>
      </c>
      <c r="D152" s="21" t="s">
        <v>326</v>
      </c>
      <c r="E152" s="21" t="s">
        <v>355</v>
      </c>
      <c r="F152" s="16">
        <v>72</v>
      </c>
      <c r="G152" s="16">
        <v>87</v>
      </c>
      <c r="H152" s="28">
        <f t="shared" si="9"/>
        <v>53</v>
      </c>
      <c r="I152" s="32">
        <v>76.430000000000007</v>
      </c>
      <c r="J152" s="28">
        <f t="shared" si="10"/>
        <v>64.715000000000003</v>
      </c>
      <c r="K152" s="33" t="s">
        <v>28</v>
      </c>
      <c r="L152" s="33"/>
    </row>
    <row r="153" spans="1:12" s="4" customFormat="1" ht="30" customHeight="1">
      <c r="A153" s="16" t="s">
        <v>239</v>
      </c>
      <c r="B153" s="21" t="s">
        <v>356</v>
      </c>
      <c r="C153" s="21" t="s">
        <v>325</v>
      </c>
      <c r="D153" s="21" t="s">
        <v>326</v>
      </c>
      <c r="E153" s="21" t="s">
        <v>357</v>
      </c>
      <c r="F153" s="16">
        <v>77</v>
      </c>
      <c r="G153" s="16">
        <v>81</v>
      </c>
      <c r="H153" s="28">
        <f t="shared" si="9"/>
        <v>52.6666666666667</v>
      </c>
      <c r="I153" s="32">
        <v>84.05</v>
      </c>
      <c r="J153" s="28">
        <f t="shared" si="10"/>
        <v>68.358333333333306</v>
      </c>
      <c r="K153" s="33" t="s">
        <v>19</v>
      </c>
      <c r="L153" s="33"/>
    </row>
    <row r="154" spans="1:12" s="4" customFormat="1" ht="30" customHeight="1">
      <c r="A154" s="16" t="s">
        <v>239</v>
      </c>
      <c r="B154" s="21" t="s">
        <v>358</v>
      </c>
      <c r="C154" s="21" t="s">
        <v>325</v>
      </c>
      <c r="D154" s="21" t="s">
        <v>326</v>
      </c>
      <c r="E154" s="21" t="s">
        <v>359</v>
      </c>
      <c r="F154" s="16">
        <v>79.5</v>
      </c>
      <c r="G154" s="16">
        <v>78.5</v>
      </c>
      <c r="H154" s="28">
        <f t="shared" si="9"/>
        <v>52.6666666666667</v>
      </c>
      <c r="I154" s="32">
        <v>0</v>
      </c>
      <c r="J154" s="28">
        <f t="shared" si="10"/>
        <v>26.3333333333333</v>
      </c>
      <c r="K154" s="33" t="s">
        <v>28</v>
      </c>
      <c r="L154" s="33" t="s">
        <v>184</v>
      </c>
    </row>
    <row r="155" spans="1:12" s="4" customFormat="1" ht="30" customHeight="1">
      <c r="A155" s="16" t="s">
        <v>239</v>
      </c>
      <c r="B155" s="21" t="s">
        <v>360</v>
      </c>
      <c r="C155" s="21" t="s">
        <v>325</v>
      </c>
      <c r="D155" s="21" t="s">
        <v>326</v>
      </c>
      <c r="E155" s="21" t="s">
        <v>361</v>
      </c>
      <c r="F155" s="16">
        <v>71.5</v>
      </c>
      <c r="G155" s="16">
        <v>86</v>
      </c>
      <c r="H155" s="28">
        <f t="shared" si="9"/>
        <v>52.5</v>
      </c>
      <c r="I155" s="32">
        <v>78.260000000000005</v>
      </c>
      <c r="J155" s="28">
        <f t="shared" si="10"/>
        <v>65.38</v>
      </c>
      <c r="K155" s="33" t="s">
        <v>28</v>
      </c>
      <c r="L155" s="33"/>
    </row>
    <row r="156" spans="1:12" s="4" customFormat="1" ht="30" customHeight="1">
      <c r="A156" s="16" t="s">
        <v>239</v>
      </c>
      <c r="B156" s="21" t="s">
        <v>362</v>
      </c>
      <c r="C156" s="21" t="s">
        <v>325</v>
      </c>
      <c r="D156" s="21" t="s">
        <v>326</v>
      </c>
      <c r="E156" s="21" t="s">
        <v>363</v>
      </c>
      <c r="F156" s="16">
        <v>87.5</v>
      </c>
      <c r="G156" s="16">
        <v>70</v>
      </c>
      <c r="H156" s="28">
        <f t="shared" si="9"/>
        <v>52.5</v>
      </c>
      <c r="I156" s="32">
        <v>79.180000000000007</v>
      </c>
      <c r="J156" s="28">
        <f t="shared" si="10"/>
        <v>65.84</v>
      </c>
      <c r="K156" s="33" t="s">
        <v>28</v>
      </c>
      <c r="L156" s="33"/>
    </row>
    <row r="157" spans="1:12" s="4" customFormat="1" ht="30" customHeight="1">
      <c r="A157" s="16" t="s">
        <v>239</v>
      </c>
      <c r="B157" s="21" t="s">
        <v>364</v>
      </c>
      <c r="C157" s="21" t="s">
        <v>325</v>
      </c>
      <c r="D157" s="21" t="s">
        <v>326</v>
      </c>
      <c r="E157" s="21" t="s">
        <v>365</v>
      </c>
      <c r="F157" s="16">
        <v>102</v>
      </c>
      <c r="G157" s="16">
        <v>55.5</v>
      </c>
      <c r="H157" s="28">
        <f t="shared" si="9"/>
        <v>52.5</v>
      </c>
      <c r="I157" s="32">
        <v>77.650000000000006</v>
      </c>
      <c r="J157" s="28">
        <f t="shared" si="10"/>
        <v>65.075000000000003</v>
      </c>
      <c r="K157" s="33" t="s">
        <v>28</v>
      </c>
      <c r="L157" s="33"/>
    </row>
    <row r="158" spans="1:12" s="4" customFormat="1" ht="30" customHeight="1">
      <c r="A158" s="16" t="s">
        <v>239</v>
      </c>
      <c r="B158" s="21" t="s">
        <v>366</v>
      </c>
      <c r="C158" s="21" t="s">
        <v>325</v>
      </c>
      <c r="D158" s="21" t="s">
        <v>326</v>
      </c>
      <c r="E158" s="21" t="s">
        <v>367</v>
      </c>
      <c r="F158" s="16">
        <v>85</v>
      </c>
      <c r="G158" s="16">
        <v>71</v>
      </c>
      <c r="H158" s="28">
        <f t="shared" si="9"/>
        <v>52</v>
      </c>
      <c r="I158" s="32">
        <v>74.239999999999995</v>
      </c>
      <c r="J158" s="28">
        <f t="shared" si="10"/>
        <v>63.12</v>
      </c>
      <c r="K158" s="33" t="s">
        <v>28</v>
      </c>
      <c r="L158" s="33" t="s">
        <v>49</v>
      </c>
    </row>
    <row r="159" spans="1:12" s="4" customFormat="1" ht="30" customHeight="1">
      <c r="A159" s="16" t="s">
        <v>239</v>
      </c>
      <c r="B159" s="21" t="s">
        <v>368</v>
      </c>
      <c r="C159" s="21" t="s">
        <v>325</v>
      </c>
      <c r="D159" s="21" t="s">
        <v>326</v>
      </c>
      <c r="E159" s="21" t="s">
        <v>369</v>
      </c>
      <c r="F159" s="16">
        <v>84</v>
      </c>
      <c r="G159" s="16">
        <v>70</v>
      </c>
      <c r="H159" s="28">
        <f t="shared" si="9"/>
        <v>51.3333333333333</v>
      </c>
      <c r="I159" s="32">
        <v>71.599999999999994</v>
      </c>
      <c r="J159" s="28">
        <f t="shared" si="10"/>
        <v>61.466666666666697</v>
      </c>
      <c r="K159" s="33" t="s">
        <v>28</v>
      </c>
      <c r="L159" s="33" t="s">
        <v>49</v>
      </c>
    </row>
    <row r="160" spans="1:12" s="4" customFormat="1" ht="30" customHeight="1">
      <c r="A160" s="16" t="s">
        <v>239</v>
      </c>
      <c r="B160" s="21" t="s">
        <v>370</v>
      </c>
      <c r="C160" s="21" t="s">
        <v>325</v>
      </c>
      <c r="D160" s="21" t="s">
        <v>326</v>
      </c>
      <c r="E160" s="21" t="s">
        <v>371</v>
      </c>
      <c r="F160" s="16">
        <v>81</v>
      </c>
      <c r="G160" s="16">
        <v>70.5</v>
      </c>
      <c r="H160" s="28">
        <f t="shared" ref="H160:H223" si="11">(F160+G160)/3</f>
        <v>50.5</v>
      </c>
      <c r="I160" s="32">
        <v>77.98</v>
      </c>
      <c r="J160" s="28">
        <f t="shared" ref="J160:J223" si="12">H160*0.5+I160*0.5</f>
        <v>64.239999999999995</v>
      </c>
      <c r="K160" s="33" t="s">
        <v>28</v>
      </c>
      <c r="L160" s="33" t="s">
        <v>49</v>
      </c>
    </row>
    <row r="161" spans="1:12" s="4" customFormat="1" ht="30" customHeight="1">
      <c r="A161" s="16" t="s">
        <v>239</v>
      </c>
      <c r="B161" s="21" t="s">
        <v>372</v>
      </c>
      <c r="C161" s="21" t="s">
        <v>325</v>
      </c>
      <c r="D161" s="21" t="s">
        <v>326</v>
      </c>
      <c r="E161" s="21" t="s">
        <v>373</v>
      </c>
      <c r="F161" s="16">
        <v>75</v>
      </c>
      <c r="G161" s="16">
        <v>76</v>
      </c>
      <c r="H161" s="28">
        <f t="shared" si="11"/>
        <v>50.3333333333333</v>
      </c>
      <c r="I161" s="32">
        <v>72.38</v>
      </c>
      <c r="J161" s="28">
        <f t="shared" si="12"/>
        <v>61.356666666666698</v>
      </c>
      <c r="K161" s="33" t="s">
        <v>28</v>
      </c>
      <c r="L161" s="33" t="s">
        <v>49</v>
      </c>
    </row>
    <row r="162" spans="1:12" s="5" customFormat="1" ht="30" customHeight="1">
      <c r="A162" s="23" t="s">
        <v>239</v>
      </c>
      <c r="B162" s="34" t="s">
        <v>374</v>
      </c>
      <c r="C162" s="34" t="s">
        <v>375</v>
      </c>
      <c r="D162" s="34" t="s">
        <v>376</v>
      </c>
      <c r="E162" s="34" t="s">
        <v>377</v>
      </c>
      <c r="F162" s="23">
        <v>78</v>
      </c>
      <c r="G162" s="23">
        <v>88</v>
      </c>
      <c r="H162" s="35">
        <f t="shared" si="11"/>
        <v>55.3333333333333</v>
      </c>
      <c r="I162" s="33">
        <v>73.069999999999993</v>
      </c>
      <c r="J162" s="35">
        <f t="shared" si="12"/>
        <v>64.201666666666696</v>
      </c>
      <c r="K162" s="33" t="s">
        <v>19</v>
      </c>
      <c r="L162" s="33"/>
    </row>
    <row r="163" spans="1:12" s="4" customFormat="1" ht="30" customHeight="1">
      <c r="A163" s="16" t="s">
        <v>239</v>
      </c>
      <c r="B163" s="21" t="s">
        <v>378</v>
      </c>
      <c r="C163" s="21" t="s">
        <v>375</v>
      </c>
      <c r="D163" s="21" t="s">
        <v>376</v>
      </c>
      <c r="E163" s="21" t="s">
        <v>379</v>
      </c>
      <c r="F163" s="16">
        <v>79</v>
      </c>
      <c r="G163" s="16">
        <v>82.5</v>
      </c>
      <c r="H163" s="28">
        <f t="shared" si="11"/>
        <v>53.8333333333333</v>
      </c>
      <c r="I163" s="32">
        <v>73</v>
      </c>
      <c r="J163" s="28">
        <f t="shared" si="12"/>
        <v>63.4166666666667</v>
      </c>
      <c r="K163" s="33" t="s">
        <v>19</v>
      </c>
      <c r="L163" s="33"/>
    </row>
    <row r="164" spans="1:12" s="4" customFormat="1" ht="30" customHeight="1">
      <c r="A164" s="16" t="s">
        <v>239</v>
      </c>
      <c r="B164" s="21" t="s">
        <v>380</v>
      </c>
      <c r="C164" s="21" t="s">
        <v>375</v>
      </c>
      <c r="D164" s="21" t="s">
        <v>376</v>
      </c>
      <c r="E164" s="21" t="s">
        <v>381</v>
      </c>
      <c r="F164" s="16">
        <v>78</v>
      </c>
      <c r="G164" s="16">
        <v>71</v>
      </c>
      <c r="H164" s="28">
        <f t="shared" si="11"/>
        <v>49.6666666666667</v>
      </c>
      <c r="I164" s="32">
        <v>72.84</v>
      </c>
      <c r="J164" s="28">
        <f t="shared" si="12"/>
        <v>61.253333333333302</v>
      </c>
      <c r="K164" s="33" t="s">
        <v>28</v>
      </c>
      <c r="L164" s="33"/>
    </row>
    <row r="165" spans="1:12" s="4" customFormat="1" ht="30" customHeight="1">
      <c r="A165" s="16" t="s">
        <v>239</v>
      </c>
      <c r="B165" s="21" t="s">
        <v>382</v>
      </c>
      <c r="C165" s="21" t="s">
        <v>375</v>
      </c>
      <c r="D165" s="21" t="s">
        <v>376</v>
      </c>
      <c r="E165" s="21" t="s">
        <v>383</v>
      </c>
      <c r="F165" s="16">
        <v>76.5</v>
      </c>
      <c r="G165" s="16">
        <v>60.5</v>
      </c>
      <c r="H165" s="28">
        <f t="shared" si="11"/>
        <v>45.6666666666667</v>
      </c>
      <c r="I165" s="32">
        <v>70.36</v>
      </c>
      <c r="J165" s="28">
        <f t="shared" si="12"/>
        <v>58.0133333333333</v>
      </c>
      <c r="K165" s="33" t="s">
        <v>28</v>
      </c>
      <c r="L165" s="33"/>
    </row>
    <row r="166" spans="1:12" s="4" customFormat="1" ht="30" customHeight="1">
      <c r="A166" s="16" t="s">
        <v>239</v>
      </c>
      <c r="B166" s="21" t="s">
        <v>384</v>
      </c>
      <c r="C166" s="21" t="s">
        <v>385</v>
      </c>
      <c r="D166" s="21" t="s">
        <v>386</v>
      </c>
      <c r="E166" s="21" t="s">
        <v>387</v>
      </c>
      <c r="F166" s="16">
        <v>112</v>
      </c>
      <c r="G166" s="16">
        <v>99</v>
      </c>
      <c r="H166" s="28">
        <f t="shared" si="11"/>
        <v>70.3333333333333</v>
      </c>
      <c r="I166" s="32">
        <v>75.95</v>
      </c>
      <c r="J166" s="28">
        <f t="shared" si="12"/>
        <v>73.141666666666694</v>
      </c>
      <c r="K166" s="33" t="s">
        <v>19</v>
      </c>
      <c r="L166" s="33"/>
    </row>
    <row r="167" spans="1:12" s="4" customFormat="1" ht="30" customHeight="1">
      <c r="A167" s="16" t="s">
        <v>239</v>
      </c>
      <c r="B167" s="21" t="s">
        <v>388</v>
      </c>
      <c r="C167" s="21" t="s">
        <v>385</v>
      </c>
      <c r="D167" s="21" t="s">
        <v>386</v>
      </c>
      <c r="E167" s="21" t="s">
        <v>389</v>
      </c>
      <c r="F167" s="16">
        <v>96</v>
      </c>
      <c r="G167" s="16">
        <v>99</v>
      </c>
      <c r="H167" s="28">
        <f t="shared" si="11"/>
        <v>65</v>
      </c>
      <c r="I167" s="32">
        <v>79.12</v>
      </c>
      <c r="J167" s="28">
        <f t="shared" si="12"/>
        <v>72.06</v>
      </c>
      <c r="K167" s="33" t="s">
        <v>19</v>
      </c>
      <c r="L167" s="33"/>
    </row>
    <row r="168" spans="1:12" s="4" customFormat="1" ht="30" customHeight="1">
      <c r="A168" s="16" t="s">
        <v>239</v>
      </c>
      <c r="B168" s="21" t="s">
        <v>390</v>
      </c>
      <c r="C168" s="21" t="s">
        <v>385</v>
      </c>
      <c r="D168" s="21" t="s">
        <v>386</v>
      </c>
      <c r="E168" s="21" t="s">
        <v>391</v>
      </c>
      <c r="F168" s="16">
        <v>91.5</v>
      </c>
      <c r="G168" s="16">
        <v>99</v>
      </c>
      <c r="H168" s="28">
        <f t="shared" si="11"/>
        <v>63.5</v>
      </c>
      <c r="I168" s="32">
        <v>81.92</v>
      </c>
      <c r="J168" s="28">
        <f t="shared" si="12"/>
        <v>72.709999999999994</v>
      </c>
      <c r="K168" s="33" t="s">
        <v>19</v>
      </c>
      <c r="L168" s="33"/>
    </row>
    <row r="169" spans="1:12" s="4" customFormat="1" ht="30" customHeight="1">
      <c r="A169" s="16" t="s">
        <v>239</v>
      </c>
      <c r="B169" s="21" t="s">
        <v>392</v>
      </c>
      <c r="C169" s="21" t="s">
        <v>385</v>
      </c>
      <c r="D169" s="21" t="s">
        <v>386</v>
      </c>
      <c r="E169" s="21" t="s">
        <v>393</v>
      </c>
      <c r="F169" s="16">
        <v>99</v>
      </c>
      <c r="G169" s="16">
        <v>90</v>
      </c>
      <c r="H169" s="28">
        <f t="shared" si="11"/>
        <v>63</v>
      </c>
      <c r="I169" s="32">
        <v>85.4</v>
      </c>
      <c r="J169" s="28">
        <f t="shared" si="12"/>
        <v>74.2</v>
      </c>
      <c r="K169" s="33" t="s">
        <v>19</v>
      </c>
      <c r="L169" s="33"/>
    </row>
    <row r="170" spans="1:12" s="4" customFormat="1" ht="30" customHeight="1">
      <c r="A170" s="16" t="s">
        <v>239</v>
      </c>
      <c r="B170" s="21" t="s">
        <v>394</v>
      </c>
      <c r="C170" s="21" t="s">
        <v>385</v>
      </c>
      <c r="D170" s="21" t="s">
        <v>386</v>
      </c>
      <c r="E170" s="21" t="s">
        <v>395</v>
      </c>
      <c r="F170" s="16">
        <v>97</v>
      </c>
      <c r="G170" s="16">
        <v>87.5</v>
      </c>
      <c r="H170" s="28">
        <f t="shared" si="11"/>
        <v>61.5</v>
      </c>
      <c r="I170" s="32">
        <v>72.42</v>
      </c>
      <c r="J170" s="28">
        <f t="shared" si="12"/>
        <v>66.959999999999994</v>
      </c>
      <c r="K170" s="33" t="s">
        <v>28</v>
      </c>
      <c r="L170" s="33"/>
    </row>
    <row r="171" spans="1:12" s="4" customFormat="1" ht="30" customHeight="1">
      <c r="A171" s="16" t="s">
        <v>239</v>
      </c>
      <c r="B171" s="21" t="s">
        <v>396</v>
      </c>
      <c r="C171" s="21" t="s">
        <v>385</v>
      </c>
      <c r="D171" s="21" t="s">
        <v>386</v>
      </c>
      <c r="E171" s="21" t="s">
        <v>397</v>
      </c>
      <c r="F171" s="16">
        <v>88.5</v>
      </c>
      <c r="G171" s="16">
        <v>95.5</v>
      </c>
      <c r="H171" s="28">
        <f t="shared" si="11"/>
        <v>61.3333333333333</v>
      </c>
      <c r="I171" s="32">
        <v>79.02</v>
      </c>
      <c r="J171" s="28">
        <f t="shared" si="12"/>
        <v>70.176666666666705</v>
      </c>
      <c r="K171" s="33" t="s">
        <v>19</v>
      </c>
      <c r="L171" s="33"/>
    </row>
    <row r="172" spans="1:12" s="4" customFormat="1" ht="30" customHeight="1">
      <c r="A172" s="16" t="s">
        <v>239</v>
      </c>
      <c r="B172" s="21" t="s">
        <v>398</v>
      </c>
      <c r="C172" s="21" t="s">
        <v>385</v>
      </c>
      <c r="D172" s="21" t="s">
        <v>386</v>
      </c>
      <c r="E172" s="21" t="s">
        <v>399</v>
      </c>
      <c r="F172" s="16">
        <v>90.5</v>
      </c>
      <c r="G172" s="16">
        <v>93.5</v>
      </c>
      <c r="H172" s="28">
        <f t="shared" si="11"/>
        <v>61.3333333333333</v>
      </c>
      <c r="I172" s="32">
        <v>80.959999999999994</v>
      </c>
      <c r="J172" s="28">
        <f t="shared" si="12"/>
        <v>71.146666666666704</v>
      </c>
      <c r="K172" s="33" t="s">
        <v>19</v>
      </c>
      <c r="L172" s="33"/>
    </row>
    <row r="173" spans="1:12" s="4" customFormat="1" ht="30" customHeight="1">
      <c r="A173" s="16" t="s">
        <v>239</v>
      </c>
      <c r="B173" s="21" t="s">
        <v>400</v>
      </c>
      <c r="C173" s="21" t="s">
        <v>385</v>
      </c>
      <c r="D173" s="21" t="s">
        <v>386</v>
      </c>
      <c r="E173" s="21" t="s">
        <v>401</v>
      </c>
      <c r="F173" s="16">
        <v>95</v>
      </c>
      <c r="G173" s="16">
        <v>87</v>
      </c>
      <c r="H173" s="28">
        <f t="shared" si="11"/>
        <v>60.6666666666667</v>
      </c>
      <c r="I173" s="32">
        <v>83.07</v>
      </c>
      <c r="J173" s="28">
        <f t="shared" si="12"/>
        <v>71.868333333333297</v>
      </c>
      <c r="K173" s="33" t="s">
        <v>19</v>
      </c>
      <c r="L173" s="33"/>
    </row>
    <row r="174" spans="1:12" s="4" customFormat="1" ht="30" customHeight="1">
      <c r="A174" s="16" t="s">
        <v>239</v>
      </c>
      <c r="B174" s="21" t="s">
        <v>402</v>
      </c>
      <c r="C174" s="21" t="s">
        <v>385</v>
      </c>
      <c r="D174" s="21" t="s">
        <v>386</v>
      </c>
      <c r="E174" s="21" t="s">
        <v>403</v>
      </c>
      <c r="F174" s="16">
        <v>94.5</v>
      </c>
      <c r="G174" s="16">
        <v>87</v>
      </c>
      <c r="H174" s="28">
        <f t="shared" si="11"/>
        <v>60.5</v>
      </c>
      <c r="I174" s="32">
        <v>79.89</v>
      </c>
      <c r="J174" s="28">
        <f t="shared" si="12"/>
        <v>70.194999999999993</v>
      </c>
      <c r="K174" s="33" t="s">
        <v>19</v>
      </c>
      <c r="L174" s="33"/>
    </row>
    <row r="175" spans="1:12" s="4" customFormat="1" ht="30" customHeight="1">
      <c r="A175" s="16" t="s">
        <v>239</v>
      </c>
      <c r="B175" s="21" t="s">
        <v>404</v>
      </c>
      <c r="C175" s="21" t="s">
        <v>385</v>
      </c>
      <c r="D175" s="21" t="s">
        <v>386</v>
      </c>
      <c r="E175" s="21" t="s">
        <v>405</v>
      </c>
      <c r="F175" s="16">
        <v>82</v>
      </c>
      <c r="G175" s="16">
        <v>98</v>
      </c>
      <c r="H175" s="28">
        <f t="shared" si="11"/>
        <v>60</v>
      </c>
      <c r="I175" s="32">
        <v>75.66</v>
      </c>
      <c r="J175" s="28">
        <f t="shared" si="12"/>
        <v>67.83</v>
      </c>
      <c r="K175" s="33" t="s">
        <v>28</v>
      </c>
      <c r="L175" s="33"/>
    </row>
    <row r="176" spans="1:12" s="4" customFormat="1" ht="30" customHeight="1">
      <c r="A176" s="16" t="s">
        <v>239</v>
      </c>
      <c r="B176" s="21" t="s">
        <v>406</v>
      </c>
      <c r="C176" s="21" t="s">
        <v>385</v>
      </c>
      <c r="D176" s="21" t="s">
        <v>386</v>
      </c>
      <c r="E176" s="21" t="s">
        <v>407</v>
      </c>
      <c r="F176" s="16">
        <v>97</v>
      </c>
      <c r="G176" s="16">
        <v>82</v>
      </c>
      <c r="H176" s="28">
        <f t="shared" si="11"/>
        <v>59.6666666666667</v>
      </c>
      <c r="I176" s="32">
        <v>83.24</v>
      </c>
      <c r="J176" s="28">
        <f t="shared" si="12"/>
        <v>71.453333333333305</v>
      </c>
      <c r="K176" s="33" t="s">
        <v>19</v>
      </c>
      <c r="L176" s="33"/>
    </row>
    <row r="177" spans="1:12" s="4" customFormat="1" ht="30" customHeight="1">
      <c r="A177" s="16" t="s">
        <v>239</v>
      </c>
      <c r="B177" s="21" t="s">
        <v>408</v>
      </c>
      <c r="C177" s="21" t="s">
        <v>385</v>
      </c>
      <c r="D177" s="21" t="s">
        <v>386</v>
      </c>
      <c r="E177" s="21" t="s">
        <v>409</v>
      </c>
      <c r="F177" s="16">
        <v>81.5</v>
      </c>
      <c r="G177" s="16">
        <v>97</v>
      </c>
      <c r="H177" s="28">
        <f t="shared" si="11"/>
        <v>59.5</v>
      </c>
      <c r="I177" s="32">
        <v>75.36</v>
      </c>
      <c r="J177" s="28">
        <f t="shared" si="12"/>
        <v>67.430000000000007</v>
      </c>
      <c r="K177" s="33" t="s">
        <v>28</v>
      </c>
      <c r="L177" s="33"/>
    </row>
    <row r="178" spans="1:12" s="4" customFormat="1" ht="30" customHeight="1">
      <c r="A178" s="16" t="s">
        <v>239</v>
      </c>
      <c r="B178" s="21" t="s">
        <v>410</v>
      </c>
      <c r="C178" s="21" t="s">
        <v>385</v>
      </c>
      <c r="D178" s="21" t="s">
        <v>386</v>
      </c>
      <c r="E178" s="21" t="s">
        <v>411</v>
      </c>
      <c r="F178" s="16">
        <v>84.5</v>
      </c>
      <c r="G178" s="16">
        <v>93</v>
      </c>
      <c r="H178" s="28">
        <f t="shared" si="11"/>
        <v>59.1666666666667</v>
      </c>
      <c r="I178" s="32">
        <v>74.7</v>
      </c>
      <c r="J178" s="28">
        <f t="shared" si="12"/>
        <v>66.933333333333294</v>
      </c>
      <c r="K178" s="33" t="s">
        <v>28</v>
      </c>
      <c r="L178" s="33"/>
    </row>
    <row r="179" spans="1:12" s="4" customFormat="1" ht="30" customHeight="1">
      <c r="A179" s="16" t="s">
        <v>239</v>
      </c>
      <c r="B179" s="21" t="s">
        <v>412</v>
      </c>
      <c r="C179" s="21" t="s">
        <v>385</v>
      </c>
      <c r="D179" s="21" t="s">
        <v>386</v>
      </c>
      <c r="E179" s="21" t="s">
        <v>413</v>
      </c>
      <c r="F179" s="16">
        <v>80.5</v>
      </c>
      <c r="G179" s="16">
        <v>96</v>
      </c>
      <c r="H179" s="28">
        <f t="shared" si="11"/>
        <v>58.8333333333333</v>
      </c>
      <c r="I179" s="32">
        <v>0</v>
      </c>
      <c r="J179" s="28">
        <f t="shared" si="12"/>
        <v>29.4166666666667</v>
      </c>
      <c r="K179" s="33" t="s">
        <v>28</v>
      </c>
      <c r="L179" s="33" t="s">
        <v>184</v>
      </c>
    </row>
    <row r="180" spans="1:12" s="4" customFormat="1" ht="30" customHeight="1">
      <c r="A180" s="16" t="s">
        <v>239</v>
      </c>
      <c r="B180" s="21" t="s">
        <v>414</v>
      </c>
      <c r="C180" s="21" t="s">
        <v>385</v>
      </c>
      <c r="D180" s="21" t="s">
        <v>386</v>
      </c>
      <c r="E180" s="21" t="s">
        <v>415</v>
      </c>
      <c r="F180" s="16">
        <v>93</v>
      </c>
      <c r="G180" s="16">
        <v>82.5</v>
      </c>
      <c r="H180" s="28">
        <f t="shared" si="11"/>
        <v>58.5</v>
      </c>
      <c r="I180" s="32">
        <v>77.33</v>
      </c>
      <c r="J180" s="28">
        <f t="shared" si="12"/>
        <v>67.915000000000006</v>
      </c>
      <c r="K180" s="33" t="s">
        <v>28</v>
      </c>
      <c r="L180" s="33"/>
    </row>
    <row r="181" spans="1:12" s="4" customFormat="1" ht="30" customHeight="1">
      <c r="A181" s="16" t="s">
        <v>239</v>
      </c>
      <c r="B181" s="21" t="s">
        <v>416</v>
      </c>
      <c r="C181" s="21" t="s">
        <v>385</v>
      </c>
      <c r="D181" s="21" t="s">
        <v>386</v>
      </c>
      <c r="E181" s="21" t="s">
        <v>417</v>
      </c>
      <c r="F181" s="16">
        <v>85</v>
      </c>
      <c r="G181" s="16">
        <v>90</v>
      </c>
      <c r="H181" s="28">
        <f t="shared" si="11"/>
        <v>58.3333333333333</v>
      </c>
      <c r="I181" s="32">
        <v>77.67</v>
      </c>
      <c r="J181" s="28">
        <f t="shared" si="12"/>
        <v>68.001666666666694</v>
      </c>
      <c r="K181" s="33" t="s">
        <v>19</v>
      </c>
      <c r="L181" s="33"/>
    </row>
    <row r="182" spans="1:12" s="4" customFormat="1" ht="30" customHeight="1">
      <c r="A182" s="16" t="s">
        <v>239</v>
      </c>
      <c r="B182" s="21" t="s">
        <v>418</v>
      </c>
      <c r="C182" s="21" t="s">
        <v>385</v>
      </c>
      <c r="D182" s="21" t="s">
        <v>386</v>
      </c>
      <c r="E182" s="21" t="s">
        <v>419</v>
      </c>
      <c r="F182" s="16">
        <v>91.5</v>
      </c>
      <c r="G182" s="16">
        <v>83.5</v>
      </c>
      <c r="H182" s="28">
        <f t="shared" si="11"/>
        <v>58.3333333333333</v>
      </c>
      <c r="I182" s="32">
        <v>77.3</v>
      </c>
      <c r="J182" s="28">
        <f t="shared" si="12"/>
        <v>67.816666666666706</v>
      </c>
      <c r="K182" s="33" t="s">
        <v>28</v>
      </c>
      <c r="L182" s="33"/>
    </row>
    <row r="183" spans="1:12" s="4" customFormat="1" ht="30" customHeight="1">
      <c r="A183" s="16" t="s">
        <v>239</v>
      </c>
      <c r="B183" s="21" t="s">
        <v>420</v>
      </c>
      <c r="C183" s="21" t="s">
        <v>385</v>
      </c>
      <c r="D183" s="21" t="s">
        <v>386</v>
      </c>
      <c r="E183" s="21" t="s">
        <v>421</v>
      </c>
      <c r="F183" s="16">
        <v>92</v>
      </c>
      <c r="G183" s="16">
        <v>83</v>
      </c>
      <c r="H183" s="28">
        <f t="shared" si="11"/>
        <v>58.3333333333333</v>
      </c>
      <c r="I183" s="32">
        <v>73.86</v>
      </c>
      <c r="J183" s="28">
        <f t="shared" si="12"/>
        <v>66.096666666666707</v>
      </c>
      <c r="K183" s="33" t="s">
        <v>28</v>
      </c>
      <c r="L183" s="33"/>
    </row>
    <row r="184" spans="1:12" s="4" customFormat="1" ht="30" customHeight="1">
      <c r="A184" s="16" t="s">
        <v>239</v>
      </c>
      <c r="B184" s="21" t="s">
        <v>422</v>
      </c>
      <c r="C184" s="21" t="s">
        <v>385</v>
      </c>
      <c r="D184" s="21" t="s">
        <v>386</v>
      </c>
      <c r="E184" s="21" t="s">
        <v>423</v>
      </c>
      <c r="F184" s="16">
        <v>92.5</v>
      </c>
      <c r="G184" s="16">
        <v>76.5</v>
      </c>
      <c r="H184" s="28">
        <f t="shared" si="11"/>
        <v>56.3333333333333</v>
      </c>
      <c r="I184" s="32">
        <v>73.739999999999995</v>
      </c>
      <c r="J184" s="28">
        <f t="shared" si="12"/>
        <v>65.036666666666704</v>
      </c>
      <c r="K184" s="33" t="s">
        <v>28</v>
      </c>
      <c r="L184" s="33"/>
    </row>
    <row r="185" spans="1:12" s="4" customFormat="1" ht="30" customHeight="1">
      <c r="A185" s="16" t="s">
        <v>239</v>
      </c>
      <c r="B185" s="21" t="s">
        <v>424</v>
      </c>
      <c r="C185" s="21" t="s">
        <v>385</v>
      </c>
      <c r="D185" s="21" t="s">
        <v>386</v>
      </c>
      <c r="E185" s="21" t="s">
        <v>425</v>
      </c>
      <c r="F185" s="16">
        <v>86</v>
      </c>
      <c r="G185" s="16">
        <v>82.5</v>
      </c>
      <c r="H185" s="28">
        <f t="shared" si="11"/>
        <v>56.1666666666667</v>
      </c>
      <c r="I185" s="32">
        <v>76.540000000000006</v>
      </c>
      <c r="J185" s="28">
        <f t="shared" si="12"/>
        <v>66.353333333333296</v>
      </c>
      <c r="K185" s="33" t="s">
        <v>28</v>
      </c>
      <c r="L185" s="33"/>
    </row>
    <row r="186" spans="1:12" s="4" customFormat="1" ht="30" customHeight="1">
      <c r="A186" s="16" t="s">
        <v>239</v>
      </c>
      <c r="B186" s="21" t="s">
        <v>426</v>
      </c>
      <c r="C186" s="21" t="s">
        <v>385</v>
      </c>
      <c r="D186" s="21" t="s">
        <v>386</v>
      </c>
      <c r="E186" s="21" t="s">
        <v>427</v>
      </c>
      <c r="F186" s="16">
        <v>88</v>
      </c>
      <c r="G186" s="16">
        <v>80</v>
      </c>
      <c r="H186" s="28">
        <f t="shared" si="11"/>
        <v>56</v>
      </c>
      <c r="I186" s="32">
        <v>74.98</v>
      </c>
      <c r="J186" s="28">
        <f t="shared" si="12"/>
        <v>65.489999999999995</v>
      </c>
      <c r="K186" s="33" t="s">
        <v>28</v>
      </c>
      <c r="L186" s="33"/>
    </row>
    <row r="187" spans="1:12" s="4" customFormat="1" ht="30" customHeight="1">
      <c r="A187" s="16" t="s">
        <v>239</v>
      </c>
      <c r="B187" s="21" t="s">
        <v>428</v>
      </c>
      <c r="C187" s="21" t="s">
        <v>385</v>
      </c>
      <c r="D187" s="21" t="s">
        <v>386</v>
      </c>
      <c r="E187" s="21" t="s">
        <v>429</v>
      </c>
      <c r="F187" s="16">
        <v>96.5</v>
      </c>
      <c r="G187" s="16">
        <v>71</v>
      </c>
      <c r="H187" s="28">
        <f t="shared" si="11"/>
        <v>55.8333333333333</v>
      </c>
      <c r="I187" s="32">
        <v>0</v>
      </c>
      <c r="J187" s="28">
        <f t="shared" si="12"/>
        <v>27.9166666666667</v>
      </c>
      <c r="K187" s="33" t="s">
        <v>28</v>
      </c>
      <c r="L187" s="33" t="s">
        <v>184</v>
      </c>
    </row>
    <row r="188" spans="1:12" s="4" customFormat="1" ht="30" customHeight="1">
      <c r="A188" s="16" t="s">
        <v>239</v>
      </c>
      <c r="B188" s="21" t="s">
        <v>430</v>
      </c>
      <c r="C188" s="21" t="s">
        <v>385</v>
      </c>
      <c r="D188" s="21" t="s">
        <v>386</v>
      </c>
      <c r="E188" s="21" t="s">
        <v>431</v>
      </c>
      <c r="F188" s="16">
        <v>83.5</v>
      </c>
      <c r="G188" s="16">
        <v>82</v>
      </c>
      <c r="H188" s="28">
        <f t="shared" si="11"/>
        <v>55.1666666666667</v>
      </c>
      <c r="I188" s="32">
        <v>70.66</v>
      </c>
      <c r="J188" s="28">
        <f t="shared" si="12"/>
        <v>62.913333333333298</v>
      </c>
      <c r="K188" s="33" t="s">
        <v>28</v>
      </c>
      <c r="L188" s="33"/>
    </row>
    <row r="189" spans="1:12" s="4" customFormat="1" ht="30" customHeight="1">
      <c r="A189" s="16" t="s">
        <v>239</v>
      </c>
      <c r="B189" s="21" t="s">
        <v>432</v>
      </c>
      <c r="C189" s="21" t="s">
        <v>385</v>
      </c>
      <c r="D189" s="21" t="s">
        <v>386</v>
      </c>
      <c r="E189" s="21" t="s">
        <v>433</v>
      </c>
      <c r="F189" s="16">
        <v>89.5</v>
      </c>
      <c r="G189" s="16">
        <v>72.5</v>
      </c>
      <c r="H189" s="28">
        <f t="shared" si="11"/>
        <v>54</v>
      </c>
      <c r="I189" s="32">
        <v>0</v>
      </c>
      <c r="J189" s="28">
        <f t="shared" si="12"/>
        <v>27</v>
      </c>
      <c r="K189" s="33" t="s">
        <v>28</v>
      </c>
      <c r="L189" s="33" t="s">
        <v>184</v>
      </c>
    </row>
    <row r="190" spans="1:12" s="4" customFormat="1" ht="30" customHeight="1">
      <c r="A190" s="16" t="s">
        <v>239</v>
      </c>
      <c r="B190" s="21" t="s">
        <v>434</v>
      </c>
      <c r="C190" s="21" t="s">
        <v>385</v>
      </c>
      <c r="D190" s="21" t="s">
        <v>386</v>
      </c>
      <c r="E190" s="21" t="s">
        <v>435</v>
      </c>
      <c r="F190" s="16">
        <v>95</v>
      </c>
      <c r="G190" s="16">
        <v>67</v>
      </c>
      <c r="H190" s="28">
        <f t="shared" si="11"/>
        <v>54</v>
      </c>
      <c r="I190" s="32">
        <v>75.56</v>
      </c>
      <c r="J190" s="28">
        <f t="shared" si="12"/>
        <v>64.78</v>
      </c>
      <c r="K190" s="33" t="s">
        <v>28</v>
      </c>
      <c r="L190" s="33"/>
    </row>
    <row r="191" spans="1:12" s="4" customFormat="1" ht="30" customHeight="1">
      <c r="A191" s="16" t="s">
        <v>239</v>
      </c>
      <c r="B191" s="21" t="s">
        <v>436</v>
      </c>
      <c r="C191" s="21" t="s">
        <v>385</v>
      </c>
      <c r="D191" s="21" t="s">
        <v>386</v>
      </c>
      <c r="E191" s="21" t="s">
        <v>437</v>
      </c>
      <c r="F191" s="16">
        <v>85.5</v>
      </c>
      <c r="G191" s="16">
        <v>76</v>
      </c>
      <c r="H191" s="28">
        <f t="shared" si="11"/>
        <v>53.8333333333333</v>
      </c>
      <c r="I191" s="32">
        <v>72.37</v>
      </c>
      <c r="J191" s="28">
        <f t="shared" si="12"/>
        <v>63.101666666666702</v>
      </c>
      <c r="K191" s="33" t="s">
        <v>28</v>
      </c>
      <c r="L191" s="33"/>
    </row>
    <row r="192" spans="1:12" s="4" customFormat="1" ht="30" customHeight="1">
      <c r="A192" s="16" t="s">
        <v>239</v>
      </c>
      <c r="B192" s="21" t="s">
        <v>438</v>
      </c>
      <c r="C192" s="21" t="s">
        <v>439</v>
      </c>
      <c r="D192" s="21" t="s">
        <v>440</v>
      </c>
      <c r="E192" s="21" t="s">
        <v>441</v>
      </c>
      <c r="F192" s="16">
        <v>93</v>
      </c>
      <c r="G192" s="16">
        <v>97</v>
      </c>
      <c r="H192" s="28">
        <f t="shared" si="11"/>
        <v>63.3333333333333</v>
      </c>
      <c r="I192" s="32">
        <v>76.8</v>
      </c>
      <c r="J192" s="28">
        <f t="shared" si="12"/>
        <v>70.066666666666706</v>
      </c>
      <c r="K192" s="33" t="s">
        <v>19</v>
      </c>
      <c r="L192" s="33"/>
    </row>
    <row r="193" spans="1:12" s="4" customFormat="1" ht="30" customHeight="1">
      <c r="A193" s="16" t="s">
        <v>239</v>
      </c>
      <c r="B193" s="21" t="s">
        <v>442</v>
      </c>
      <c r="C193" s="21" t="s">
        <v>439</v>
      </c>
      <c r="D193" s="21" t="s">
        <v>440</v>
      </c>
      <c r="E193" s="21" t="s">
        <v>443</v>
      </c>
      <c r="F193" s="16">
        <v>91</v>
      </c>
      <c r="G193" s="16">
        <v>94</v>
      </c>
      <c r="H193" s="28">
        <f t="shared" si="11"/>
        <v>61.6666666666667</v>
      </c>
      <c r="I193" s="32">
        <v>75.099999999999994</v>
      </c>
      <c r="J193" s="28">
        <f t="shared" si="12"/>
        <v>68.383333333333297</v>
      </c>
      <c r="K193" s="33" t="s">
        <v>19</v>
      </c>
      <c r="L193" s="33"/>
    </row>
    <row r="194" spans="1:12" s="4" customFormat="1" ht="30" customHeight="1">
      <c r="A194" s="16" t="s">
        <v>239</v>
      </c>
      <c r="B194" s="21" t="s">
        <v>444</v>
      </c>
      <c r="C194" s="21" t="s">
        <v>439</v>
      </c>
      <c r="D194" s="21" t="s">
        <v>440</v>
      </c>
      <c r="E194" s="21" t="s">
        <v>445</v>
      </c>
      <c r="F194" s="16">
        <v>84.5</v>
      </c>
      <c r="G194" s="16">
        <v>95.5</v>
      </c>
      <c r="H194" s="28">
        <f t="shared" si="11"/>
        <v>60</v>
      </c>
      <c r="I194" s="32">
        <v>84.2</v>
      </c>
      <c r="J194" s="28">
        <f t="shared" si="12"/>
        <v>72.099999999999994</v>
      </c>
      <c r="K194" s="33" t="s">
        <v>19</v>
      </c>
      <c r="L194" s="33"/>
    </row>
    <row r="195" spans="1:12" s="4" customFormat="1" ht="30" customHeight="1">
      <c r="A195" s="16" t="s">
        <v>239</v>
      </c>
      <c r="B195" s="21" t="s">
        <v>446</v>
      </c>
      <c r="C195" s="21" t="s">
        <v>439</v>
      </c>
      <c r="D195" s="21" t="s">
        <v>440</v>
      </c>
      <c r="E195" s="21" t="s">
        <v>447</v>
      </c>
      <c r="F195" s="16">
        <v>73</v>
      </c>
      <c r="G195" s="16">
        <v>104</v>
      </c>
      <c r="H195" s="28">
        <f t="shared" si="11"/>
        <v>59</v>
      </c>
      <c r="I195" s="32">
        <v>80.3</v>
      </c>
      <c r="J195" s="28">
        <f t="shared" si="12"/>
        <v>69.650000000000006</v>
      </c>
      <c r="K195" s="33" t="s">
        <v>19</v>
      </c>
      <c r="L195" s="33"/>
    </row>
    <row r="196" spans="1:12" s="4" customFormat="1" ht="30" customHeight="1">
      <c r="A196" s="16" t="s">
        <v>239</v>
      </c>
      <c r="B196" s="21" t="s">
        <v>448</v>
      </c>
      <c r="C196" s="21" t="s">
        <v>439</v>
      </c>
      <c r="D196" s="21" t="s">
        <v>440</v>
      </c>
      <c r="E196" s="21" t="s">
        <v>449</v>
      </c>
      <c r="F196" s="16">
        <v>93</v>
      </c>
      <c r="G196" s="16">
        <v>78</v>
      </c>
      <c r="H196" s="28">
        <f t="shared" si="11"/>
        <v>57</v>
      </c>
      <c r="I196" s="32">
        <v>77.8</v>
      </c>
      <c r="J196" s="28">
        <f t="shared" si="12"/>
        <v>67.400000000000006</v>
      </c>
      <c r="K196" s="33" t="s">
        <v>19</v>
      </c>
      <c r="L196" s="33"/>
    </row>
    <row r="197" spans="1:12" s="4" customFormat="1" ht="30" customHeight="1">
      <c r="A197" s="16" t="s">
        <v>239</v>
      </c>
      <c r="B197" s="21" t="s">
        <v>450</v>
      </c>
      <c r="C197" s="21" t="s">
        <v>439</v>
      </c>
      <c r="D197" s="21" t="s">
        <v>440</v>
      </c>
      <c r="E197" s="21" t="s">
        <v>451</v>
      </c>
      <c r="F197" s="16">
        <v>90.5</v>
      </c>
      <c r="G197" s="16">
        <v>78</v>
      </c>
      <c r="H197" s="28">
        <f t="shared" si="11"/>
        <v>56.1666666666667</v>
      </c>
      <c r="I197" s="32">
        <v>76.8</v>
      </c>
      <c r="J197" s="28">
        <f t="shared" si="12"/>
        <v>66.483333333333306</v>
      </c>
      <c r="K197" s="33" t="s">
        <v>28</v>
      </c>
      <c r="L197" s="33"/>
    </row>
    <row r="198" spans="1:12" s="4" customFormat="1" ht="30" customHeight="1">
      <c r="A198" s="16" t="s">
        <v>239</v>
      </c>
      <c r="B198" s="21" t="s">
        <v>452</v>
      </c>
      <c r="C198" s="21" t="s">
        <v>439</v>
      </c>
      <c r="D198" s="21" t="s">
        <v>440</v>
      </c>
      <c r="E198" s="21" t="s">
        <v>453</v>
      </c>
      <c r="F198" s="16">
        <v>85.5</v>
      </c>
      <c r="G198" s="16">
        <v>82.5</v>
      </c>
      <c r="H198" s="28">
        <f t="shared" si="11"/>
        <v>56</v>
      </c>
      <c r="I198" s="32">
        <v>77.2</v>
      </c>
      <c r="J198" s="28">
        <f t="shared" si="12"/>
        <v>66.599999999999994</v>
      </c>
      <c r="K198" s="33" t="s">
        <v>28</v>
      </c>
      <c r="L198" s="33"/>
    </row>
    <row r="199" spans="1:12" s="4" customFormat="1" ht="30" customHeight="1">
      <c r="A199" s="16" t="s">
        <v>239</v>
      </c>
      <c r="B199" s="21" t="s">
        <v>454</v>
      </c>
      <c r="C199" s="21" t="s">
        <v>439</v>
      </c>
      <c r="D199" s="21" t="s">
        <v>440</v>
      </c>
      <c r="E199" s="21" t="s">
        <v>455</v>
      </c>
      <c r="F199" s="16">
        <v>86</v>
      </c>
      <c r="G199" s="16">
        <v>62.5</v>
      </c>
      <c r="H199" s="28">
        <f t="shared" si="11"/>
        <v>49.5</v>
      </c>
      <c r="I199" s="32">
        <v>80.7</v>
      </c>
      <c r="J199" s="28">
        <f t="shared" si="12"/>
        <v>65.099999999999994</v>
      </c>
      <c r="K199" s="33" t="s">
        <v>28</v>
      </c>
      <c r="L199" s="33" t="s">
        <v>49</v>
      </c>
    </row>
    <row r="200" spans="1:12" s="4" customFormat="1" ht="30" customHeight="1">
      <c r="A200" s="16" t="s">
        <v>239</v>
      </c>
      <c r="B200" s="21" t="s">
        <v>456</v>
      </c>
      <c r="C200" s="21" t="s">
        <v>439</v>
      </c>
      <c r="D200" s="21" t="s">
        <v>440</v>
      </c>
      <c r="E200" s="21" t="s">
        <v>457</v>
      </c>
      <c r="F200" s="16">
        <v>73</v>
      </c>
      <c r="G200" s="16">
        <v>74</v>
      </c>
      <c r="H200" s="28">
        <f t="shared" si="11"/>
        <v>49</v>
      </c>
      <c r="I200" s="32">
        <v>72.8</v>
      </c>
      <c r="J200" s="28">
        <f t="shared" si="12"/>
        <v>60.9</v>
      </c>
      <c r="K200" s="33" t="s">
        <v>28</v>
      </c>
      <c r="L200" s="33" t="s">
        <v>49</v>
      </c>
    </row>
    <row r="201" spans="1:12" s="4" customFormat="1" ht="30" customHeight="1">
      <c r="A201" s="16" t="s">
        <v>239</v>
      </c>
      <c r="B201" s="21" t="s">
        <v>458</v>
      </c>
      <c r="C201" s="21" t="s">
        <v>459</v>
      </c>
      <c r="D201" s="21" t="s">
        <v>460</v>
      </c>
      <c r="E201" s="21" t="s">
        <v>461</v>
      </c>
      <c r="F201" s="16">
        <v>83.5</v>
      </c>
      <c r="G201" s="16">
        <v>95</v>
      </c>
      <c r="H201" s="28">
        <f t="shared" si="11"/>
        <v>59.5</v>
      </c>
      <c r="I201" s="32">
        <v>84.4</v>
      </c>
      <c r="J201" s="28">
        <f t="shared" si="12"/>
        <v>71.95</v>
      </c>
      <c r="K201" s="33" t="s">
        <v>19</v>
      </c>
      <c r="L201" s="33"/>
    </row>
    <row r="202" spans="1:12" s="4" customFormat="1" ht="30" customHeight="1">
      <c r="A202" s="16" t="s">
        <v>239</v>
      </c>
      <c r="B202" s="21" t="s">
        <v>462</v>
      </c>
      <c r="C202" s="21" t="s">
        <v>459</v>
      </c>
      <c r="D202" s="21" t="s">
        <v>460</v>
      </c>
      <c r="E202" s="21" t="s">
        <v>463</v>
      </c>
      <c r="F202" s="16">
        <v>85</v>
      </c>
      <c r="G202" s="16">
        <v>91</v>
      </c>
      <c r="H202" s="28">
        <f t="shared" si="11"/>
        <v>58.6666666666667</v>
      </c>
      <c r="I202" s="32">
        <v>82.8</v>
      </c>
      <c r="J202" s="28">
        <f t="shared" si="12"/>
        <v>70.733333333333306</v>
      </c>
      <c r="K202" s="33" t="s">
        <v>28</v>
      </c>
      <c r="L202" s="33"/>
    </row>
    <row r="203" spans="1:12" s="4" customFormat="1" ht="30" customHeight="1">
      <c r="A203" s="16" t="s">
        <v>239</v>
      </c>
      <c r="B203" s="21" t="s">
        <v>464</v>
      </c>
      <c r="C203" s="21" t="s">
        <v>459</v>
      </c>
      <c r="D203" s="21" t="s">
        <v>460</v>
      </c>
      <c r="E203" s="21" t="s">
        <v>465</v>
      </c>
      <c r="F203" s="16">
        <v>84.5</v>
      </c>
      <c r="G203" s="16">
        <v>91</v>
      </c>
      <c r="H203" s="28">
        <f t="shared" si="11"/>
        <v>58.5</v>
      </c>
      <c r="I203" s="32">
        <v>88.2</v>
      </c>
      <c r="J203" s="28">
        <f t="shared" si="12"/>
        <v>73.349999999999994</v>
      </c>
      <c r="K203" s="33" t="s">
        <v>19</v>
      </c>
      <c r="L203" s="33"/>
    </row>
    <row r="204" spans="1:12" s="4" customFormat="1" ht="30" customHeight="1">
      <c r="A204" s="16" t="s">
        <v>239</v>
      </c>
      <c r="B204" s="21" t="s">
        <v>466</v>
      </c>
      <c r="C204" s="21" t="s">
        <v>459</v>
      </c>
      <c r="D204" s="21" t="s">
        <v>460</v>
      </c>
      <c r="E204" s="21" t="s">
        <v>467</v>
      </c>
      <c r="F204" s="16">
        <v>77.5</v>
      </c>
      <c r="G204" s="16">
        <v>94.5</v>
      </c>
      <c r="H204" s="28">
        <f t="shared" si="11"/>
        <v>57.3333333333333</v>
      </c>
      <c r="I204" s="32">
        <v>85.8</v>
      </c>
      <c r="J204" s="28">
        <f t="shared" si="12"/>
        <v>71.566666666666706</v>
      </c>
      <c r="K204" s="33" t="s">
        <v>19</v>
      </c>
      <c r="L204" s="33"/>
    </row>
    <row r="205" spans="1:12" s="4" customFormat="1" ht="30" customHeight="1">
      <c r="A205" s="16" t="s">
        <v>239</v>
      </c>
      <c r="B205" s="21" t="s">
        <v>468</v>
      </c>
      <c r="C205" s="21" t="s">
        <v>459</v>
      </c>
      <c r="D205" s="21" t="s">
        <v>460</v>
      </c>
      <c r="E205" s="21" t="s">
        <v>469</v>
      </c>
      <c r="F205" s="16">
        <v>86</v>
      </c>
      <c r="G205" s="16">
        <v>86</v>
      </c>
      <c r="H205" s="28">
        <f t="shared" si="11"/>
        <v>57.3333333333333</v>
      </c>
      <c r="I205" s="32">
        <v>83.2</v>
      </c>
      <c r="J205" s="28">
        <f t="shared" si="12"/>
        <v>70.266666666666694</v>
      </c>
      <c r="K205" s="33" t="s">
        <v>28</v>
      </c>
      <c r="L205" s="33"/>
    </row>
    <row r="206" spans="1:12" s="4" customFormat="1" ht="30" customHeight="1">
      <c r="A206" s="16" t="s">
        <v>239</v>
      </c>
      <c r="B206" s="21" t="s">
        <v>470</v>
      </c>
      <c r="C206" s="21" t="s">
        <v>459</v>
      </c>
      <c r="D206" s="21" t="s">
        <v>460</v>
      </c>
      <c r="E206" s="21" t="s">
        <v>471</v>
      </c>
      <c r="F206" s="16">
        <v>80.5</v>
      </c>
      <c r="G206" s="16">
        <v>90</v>
      </c>
      <c r="H206" s="28">
        <f t="shared" si="11"/>
        <v>56.8333333333333</v>
      </c>
      <c r="I206" s="32">
        <v>91.2</v>
      </c>
      <c r="J206" s="28">
        <f t="shared" si="12"/>
        <v>74.016666666666694</v>
      </c>
      <c r="K206" s="33" t="s">
        <v>19</v>
      </c>
      <c r="L206" s="33"/>
    </row>
    <row r="207" spans="1:12" s="4" customFormat="1" ht="30" customHeight="1">
      <c r="A207" s="16" t="s">
        <v>239</v>
      </c>
      <c r="B207" s="21" t="s">
        <v>472</v>
      </c>
      <c r="C207" s="21" t="s">
        <v>459</v>
      </c>
      <c r="D207" s="21" t="s">
        <v>460</v>
      </c>
      <c r="E207" s="21" t="s">
        <v>473</v>
      </c>
      <c r="F207" s="16">
        <v>91</v>
      </c>
      <c r="G207" s="16">
        <v>78.5</v>
      </c>
      <c r="H207" s="28">
        <f t="shared" si="11"/>
        <v>56.5</v>
      </c>
      <c r="I207" s="32">
        <v>87.4</v>
      </c>
      <c r="J207" s="28">
        <f t="shared" si="12"/>
        <v>71.95</v>
      </c>
      <c r="K207" s="33" t="s">
        <v>19</v>
      </c>
      <c r="L207" s="33"/>
    </row>
    <row r="208" spans="1:12" s="4" customFormat="1" ht="30" customHeight="1">
      <c r="A208" s="16" t="s">
        <v>239</v>
      </c>
      <c r="B208" s="21" t="s">
        <v>474</v>
      </c>
      <c r="C208" s="21" t="s">
        <v>459</v>
      </c>
      <c r="D208" s="21" t="s">
        <v>460</v>
      </c>
      <c r="E208" s="21" t="s">
        <v>475</v>
      </c>
      <c r="F208" s="16">
        <v>77</v>
      </c>
      <c r="G208" s="16">
        <v>90</v>
      </c>
      <c r="H208" s="28">
        <f t="shared" si="11"/>
        <v>55.6666666666667</v>
      </c>
      <c r="I208" s="32">
        <v>0</v>
      </c>
      <c r="J208" s="28">
        <f t="shared" si="12"/>
        <v>27.8333333333333</v>
      </c>
      <c r="K208" s="33" t="s">
        <v>28</v>
      </c>
      <c r="L208" s="33" t="s">
        <v>184</v>
      </c>
    </row>
    <row r="209" spans="1:12" s="4" customFormat="1" ht="30" customHeight="1">
      <c r="A209" s="16" t="s">
        <v>239</v>
      </c>
      <c r="B209" s="21" t="s">
        <v>476</v>
      </c>
      <c r="C209" s="21" t="s">
        <v>459</v>
      </c>
      <c r="D209" s="21" t="s">
        <v>460</v>
      </c>
      <c r="E209" s="21" t="s">
        <v>477</v>
      </c>
      <c r="F209" s="16">
        <v>83.5</v>
      </c>
      <c r="G209" s="16">
        <v>83.5</v>
      </c>
      <c r="H209" s="28">
        <f t="shared" si="11"/>
        <v>55.6666666666667</v>
      </c>
      <c r="I209" s="32">
        <v>83.2</v>
      </c>
      <c r="J209" s="28">
        <f t="shared" si="12"/>
        <v>69.433333333333294</v>
      </c>
      <c r="K209" s="33" t="s">
        <v>28</v>
      </c>
      <c r="L209" s="33"/>
    </row>
    <row r="210" spans="1:12" s="4" customFormat="1" ht="30" customHeight="1">
      <c r="A210" s="16" t="s">
        <v>239</v>
      </c>
      <c r="B210" s="21" t="s">
        <v>478</v>
      </c>
      <c r="C210" s="21" t="s">
        <v>459</v>
      </c>
      <c r="D210" s="21" t="s">
        <v>460</v>
      </c>
      <c r="E210" s="21" t="s">
        <v>479</v>
      </c>
      <c r="F210" s="16">
        <v>79.5</v>
      </c>
      <c r="G210" s="16">
        <v>85.5</v>
      </c>
      <c r="H210" s="28">
        <f t="shared" si="11"/>
        <v>55</v>
      </c>
      <c r="I210" s="32">
        <v>0</v>
      </c>
      <c r="J210" s="28">
        <f t="shared" si="12"/>
        <v>27.5</v>
      </c>
      <c r="K210" s="33" t="s">
        <v>28</v>
      </c>
      <c r="L210" s="33" t="s">
        <v>184</v>
      </c>
    </row>
    <row r="211" spans="1:12" s="4" customFormat="1" ht="30" customHeight="1">
      <c r="A211" s="16" t="s">
        <v>239</v>
      </c>
      <c r="B211" s="21" t="s">
        <v>480</v>
      </c>
      <c r="C211" s="21" t="s">
        <v>459</v>
      </c>
      <c r="D211" s="21" t="s">
        <v>460</v>
      </c>
      <c r="E211" s="21" t="s">
        <v>481</v>
      </c>
      <c r="F211" s="16">
        <v>81.5</v>
      </c>
      <c r="G211" s="16">
        <v>81.5</v>
      </c>
      <c r="H211" s="28">
        <f t="shared" si="11"/>
        <v>54.3333333333333</v>
      </c>
      <c r="I211" s="32">
        <v>91.4</v>
      </c>
      <c r="J211" s="28">
        <f t="shared" si="12"/>
        <v>72.866666666666703</v>
      </c>
      <c r="K211" s="33" t="s">
        <v>19</v>
      </c>
      <c r="L211" s="33"/>
    </row>
    <row r="212" spans="1:12" s="4" customFormat="1" ht="30" customHeight="1">
      <c r="A212" s="16" t="s">
        <v>239</v>
      </c>
      <c r="B212" s="21" t="s">
        <v>482</v>
      </c>
      <c r="C212" s="21" t="s">
        <v>459</v>
      </c>
      <c r="D212" s="21" t="s">
        <v>460</v>
      </c>
      <c r="E212" s="21" t="s">
        <v>483</v>
      </c>
      <c r="F212" s="16">
        <v>77</v>
      </c>
      <c r="G212" s="16">
        <v>85.5</v>
      </c>
      <c r="H212" s="28">
        <f t="shared" si="11"/>
        <v>54.1666666666667</v>
      </c>
      <c r="I212" s="32">
        <v>86</v>
      </c>
      <c r="J212" s="28">
        <f t="shared" si="12"/>
        <v>70.0833333333333</v>
      </c>
      <c r="K212" s="33" t="s">
        <v>28</v>
      </c>
      <c r="L212" s="33"/>
    </row>
    <row r="213" spans="1:12" s="4" customFormat="1" ht="30" customHeight="1">
      <c r="A213" s="16" t="s">
        <v>239</v>
      </c>
      <c r="B213" s="21" t="s">
        <v>484</v>
      </c>
      <c r="C213" s="21" t="s">
        <v>459</v>
      </c>
      <c r="D213" s="21" t="s">
        <v>460</v>
      </c>
      <c r="E213" s="21" t="s">
        <v>485</v>
      </c>
      <c r="F213" s="16">
        <v>87.5</v>
      </c>
      <c r="G213" s="16">
        <v>73.5</v>
      </c>
      <c r="H213" s="28">
        <f t="shared" si="11"/>
        <v>53.6666666666667</v>
      </c>
      <c r="I213" s="32">
        <v>89</v>
      </c>
      <c r="J213" s="28">
        <f t="shared" si="12"/>
        <v>71.3333333333333</v>
      </c>
      <c r="K213" s="33" t="s">
        <v>28</v>
      </c>
      <c r="L213" s="33"/>
    </row>
    <row r="214" spans="1:12" s="4" customFormat="1" ht="30" customHeight="1">
      <c r="A214" s="16" t="s">
        <v>239</v>
      </c>
      <c r="B214" s="21" t="s">
        <v>486</v>
      </c>
      <c r="C214" s="21" t="s">
        <v>459</v>
      </c>
      <c r="D214" s="21" t="s">
        <v>460</v>
      </c>
      <c r="E214" s="21" t="s">
        <v>487</v>
      </c>
      <c r="F214" s="16">
        <v>71.5</v>
      </c>
      <c r="G214" s="16">
        <v>88</v>
      </c>
      <c r="H214" s="28">
        <f t="shared" si="11"/>
        <v>53.1666666666667</v>
      </c>
      <c r="I214" s="32">
        <v>84.4</v>
      </c>
      <c r="J214" s="28">
        <f t="shared" si="12"/>
        <v>68.783333333333303</v>
      </c>
      <c r="K214" s="33" t="s">
        <v>28</v>
      </c>
      <c r="L214" s="33"/>
    </row>
    <row r="215" spans="1:12" s="4" customFormat="1" ht="30" customHeight="1">
      <c r="A215" s="16" t="s">
        <v>239</v>
      </c>
      <c r="B215" s="21" t="s">
        <v>488</v>
      </c>
      <c r="C215" s="21" t="s">
        <v>459</v>
      </c>
      <c r="D215" s="21" t="s">
        <v>460</v>
      </c>
      <c r="E215" s="21" t="s">
        <v>489</v>
      </c>
      <c r="F215" s="16">
        <v>73</v>
      </c>
      <c r="G215" s="16">
        <v>85.5</v>
      </c>
      <c r="H215" s="28">
        <f t="shared" si="11"/>
        <v>52.8333333333333</v>
      </c>
      <c r="I215" s="32">
        <v>85.6</v>
      </c>
      <c r="J215" s="28">
        <f t="shared" si="12"/>
        <v>69.216666666666697</v>
      </c>
      <c r="K215" s="33" t="s">
        <v>28</v>
      </c>
      <c r="L215" s="33"/>
    </row>
    <row r="216" spans="1:12" s="4" customFormat="1" ht="30" customHeight="1">
      <c r="A216" s="16" t="s">
        <v>239</v>
      </c>
      <c r="B216" s="21" t="s">
        <v>490</v>
      </c>
      <c r="C216" s="21" t="s">
        <v>459</v>
      </c>
      <c r="D216" s="21" t="s">
        <v>460</v>
      </c>
      <c r="E216" s="21" t="s">
        <v>491</v>
      </c>
      <c r="F216" s="16">
        <v>83.5</v>
      </c>
      <c r="G216" s="16">
        <v>74.5</v>
      </c>
      <c r="H216" s="28">
        <f t="shared" si="11"/>
        <v>52.6666666666667</v>
      </c>
      <c r="I216" s="32">
        <v>82.6</v>
      </c>
      <c r="J216" s="28">
        <f t="shared" si="12"/>
        <v>67.633333333333297</v>
      </c>
      <c r="K216" s="33" t="s">
        <v>28</v>
      </c>
      <c r="L216" s="33"/>
    </row>
    <row r="217" spans="1:12" s="4" customFormat="1" ht="30" customHeight="1">
      <c r="A217" s="16" t="s">
        <v>239</v>
      </c>
      <c r="B217" s="21" t="s">
        <v>492</v>
      </c>
      <c r="C217" s="21" t="s">
        <v>459</v>
      </c>
      <c r="D217" s="21" t="s">
        <v>460</v>
      </c>
      <c r="E217" s="21" t="s">
        <v>493</v>
      </c>
      <c r="F217" s="16">
        <v>79.5</v>
      </c>
      <c r="G217" s="16">
        <v>77.5</v>
      </c>
      <c r="H217" s="28">
        <f t="shared" si="11"/>
        <v>52.3333333333333</v>
      </c>
      <c r="I217" s="32">
        <v>79.599999999999994</v>
      </c>
      <c r="J217" s="28">
        <f t="shared" si="12"/>
        <v>65.966666666666697</v>
      </c>
      <c r="K217" s="33" t="s">
        <v>28</v>
      </c>
      <c r="L217" s="33" t="s">
        <v>49</v>
      </c>
    </row>
    <row r="218" spans="1:12" s="4" customFormat="1" ht="30" customHeight="1">
      <c r="A218" s="16" t="s">
        <v>239</v>
      </c>
      <c r="B218" s="21" t="s">
        <v>494</v>
      </c>
      <c r="C218" s="21" t="s">
        <v>495</v>
      </c>
      <c r="D218" s="21" t="s">
        <v>460</v>
      </c>
      <c r="E218" s="21" t="s">
        <v>496</v>
      </c>
      <c r="F218" s="16">
        <v>92</v>
      </c>
      <c r="G218" s="16">
        <v>99</v>
      </c>
      <c r="H218" s="28">
        <f t="shared" si="11"/>
        <v>63.6666666666667</v>
      </c>
      <c r="I218" s="32">
        <v>79</v>
      </c>
      <c r="J218" s="28">
        <f t="shared" si="12"/>
        <v>71.3333333333333</v>
      </c>
      <c r="K218" s="33" t="s">
        <v>19</v>
      </c>
      <c r="L218" s="33"/>
    </row>
    <row r="219" spans="1:12" s="4" customFormat="1" ht="30" customHeight="1">
      <c r="A219" s="16" t="s">
        <v>239</v>
      </c>
      <c r="B219" s="21" t="s">
        <v>497</v>
      </c>
      <c r="C219" s="21" t="s">
        <v>495</v>
      </c>
      <c r="D219" s="21" t="s">
        <v>460</v>
      </c>
      <c r="E219" s="21" t="s">
        <v>498</v>
      </c>
      <c r="F219" s="16">
        <v>86.5</v>
      </c>
      <c r="G219" s="16">
        <v>99.5</v>
      </c>
      <c r="H219" s="28">
        <f t="shared" si="11"/>
        <v>62</v>
      </c>
      <c r="I219" s="32">
        <v>74.599999999999994</v>
      </c>
      <c r="J219" s="28">
        <f t="shared" si="12"/>
        <v>68.3</v>
      </c>
      <c r="K219" s="33" t="s">
        <v>19</v>
      </c>
      <c r="L219" s="33"/>
    </row>
    <row r="220" spans="1:12" s="4" customFormat="1" ht="30" customHeight="1">
      <c r="A220" s="16" t="s">
        <v>239</v>
      </c>
      <c r="B220" s="21" t="s">
        <v>499</v>
      </c>
      <c r="C220" s="21" t="s">
        <v>495</v>
      </c>
      <c r="D220" s="21" t="s">
        <v>460</v>
      </c>
      <c r="E220" s="21" t="s">
        <v>500</v>
      </c>
      <c r="F220" s="16">
        <v>83.5</v>
      </c>
      <c r="G220" s="16">
        <v>101</v>
      </c>
      <c r="H220" s="28">
        <f t="shared" si="11"/>
        <v>61.5</v>
      </c>
      <c r="I220" s="32">
        <v>80.8</v>
      </c>
      <c r="J220" s="28">
        <f t="shared" si="12"/>
        <v>71.150000000000006</v>
      </c>
      <c r="K220" s="33" t="s">
        <v>19</v>
      </c>
      <c r="L220" s="33"/>
    </row>
    <row r="221" spans="1:12" s="4" customFormat="1" ht="30" customHeight="1">
      <c r="A221" s="16" t="s">
        <v>239</v>
      </c>
      <c r="B221" s="21" t="s">
        <v>501</v>
      </c>
      <c r="C221" s="21" t="s">
        <v>495</v>
      </c>
      <c r="D221" s="21" t="s">
        <v>460</v>
      </c>
      <c r="E221" s="21" t="s">
        <v>502</v>
      </c>
      <c r="F221" s="16">
        <v>96.5</v>
      </c>
      <c r="G221" s="16">
        <v>87.5</v>
      </c>
      <c r="H221" s="28">
        <f t="shared" si="11"/>
        <v>61.3333333333333</v>
      </c>
      <c r="I221" s="32">
        <v>84.6</v>
      </c>
      <c r="J221" s="28">
        <f t="shared" si="12"/>
        <v>72.966666666666697</v>
      </c>
      <c r="K221" s="33" t="s">
        <v>19</v>
      </c>
      <c r="L221" s="33"/>
    </row>
    <row r="222" spans="1:12" s="4" customFormat="1" ht="30" customHeight="1">
      <c r="A222" s="16" t="s">
        <v>239</v>
      </c>
      <c r="B222" s="21" t="s">
        <v>503</v>
      </c>
      <c r="C222" s="21" t="s">
        <v>495</v>
      </c>
      <c r="D222" s="21" t="s">
        <v>460</v>
      </c>
      <c r="E222" s="21" t="s">
        <v>504</v>
      </c>
      <c r="F222" s="16">
        <v>85.5</v>
      </c>
      <c r="G222" s="16">
        <v>90</v>
      </c>
      <c r="H222" s="28">
        <f t="shared" si="11"/>
        <v>58.5</v>
      </c>
      <c r="I222" s="32">
        <v>0</v>
      </c>
      <c r="J222" s="28">
        <f t="shared" si="12"/>
        <v>29.25</v>
      </c>
      <c r="K222" s="33" t="s">
        <v>28</v>
      </c>
      <c r="L222" s="33" t="s">
        <v>184</v>
      </c>
    </row>
    <row r="223" spans="1:12" s="4" customFormat="1" ht="30" customHeight="1">
      <c r="A223" s="16" t="s">
        <v>239</v>
      </c>
      <c r="B223" s="21" t="s">
        <v>505</v>
      </c>
      <c r="C223" s="21" t="s">
        <v>495</v>
      </c>
      <c r="D223" s="21" t="s">
        <v>460</v>
      </c>
      <c r="E223" s="21" t="s">
        <v>506</v>
      </c>
      <c r="F223" s="16">
        <v>84</v>
      </c>
      <c r="G223" s="16">
        <v>90.5</v>
      </c>
      <c r="H223" s="28">
        <f t="shared" si="11"/>
        <v>58.1666666666667</v>
      </c>
      <c r="I223" s="32">
        <v>70.8</v>
      </c>
      <c r="J223" s="28">
        <f t="shared" si="12"/>
        <v>64.483333333333306</v>
      </c>
      <c r="K223" s="33" t="s">
        <v>28</v>
      </c>
      <c r="L223" s="33"/>
    </row>
    <row r="224" spans="1:12" s="4" customFormat="1" ht="30" customHeight="1">
      <c r="A224" s="16" t="s">
        <v>239</v>
      </c>
      <c r="B224" s="21" t="s">
        <v>507</v>
      </c>
      <c r="C224" s="21" t="s">
        <v>495</v>
      </c>
      <c r="D224" s="21" t="s">
        <v>460</v>
      </c>
      <c r="E224" s="21" t="s">
        <v>508</v>
      </c>
      <c r="F224" s="16">
        <v>83.5</v>
      </c>
      <c r="G224" s="16">
        <v>90</v>
      </c>
      <c r="H224" s="28">
        <f t="shared" ref="H224:H233" si="13">(F224+G224)/3</f>
        <v>57.8333333333333</v>
      </c>
      <c r="I224" s="32">
        <v>75.8</v>
      </c>
      <c r="J224" s="28">
        <f t="shared" ref="J224:J233" si="14">H224*0.5+I224*0.5</f>
        <v>66.816666666666706</v>
      </c>
      <c r="K224" s="33" t="s">
        <v>28</v>
      </c>
      <c r="L224" s="33"/>
    </row>
    <row r="225" spans="1:12" s="4" customFormat="1" ht="30" customHeight="1">
      <c r="A225" s="16" t="s">
        <v>239</v>
      </c>
      <c r="B225" s="21" t="s">
        <v>509</v>
      </c>
      <c r="C225" s="21" t="s">
        <v>495</v>
      </c>
      <c r="D225" s="21" t="s">
        <v>460</v>
      </c>
      <c r="E225" s="21" t="s">
        <v>510</v>
      </c>
      <c r="F225" s="16">
        <v>89</v>
      </c>
      <c r="G225" s="16">
        <v>82.5</v>
      </c>
      <c r="H225" s="28">
        <f t="shared" si="13"/>
        <v>57.1666666666667</v>
      </c>
      <c r="I225" s="32">
        <v>72.599999999999994</v>
      </c>
      <c r="J225" s="28">
        <f t="shared" si="14"/>
        <v>64.883333333333297</v>
      </c>
      <c r="K225" s="33" t="s">
        <v>28</v>
      </c>
      <c r="L225" s="33"/>
    </row>
    <row r="226" spans="1:12" s="4" customFormat="1" ht="30" customHeight="1">
      <c r="A226" s="16" t="s">
        <v>239</v>
      </c>
      <c r="B226" s="21" t="s">
        <v>511</v>
      </c>
      <c r="C226" s="21" t="s">
        <v>495</v>
      </c>
      <c r="D226" s="21" t="s">
        <v>460</v>
      </c>
      <c r="E226" s="21" t="s">
        <v>512</v>
      </c>
      <c r="F226" s="16">
        <v>85</v>
      </c>
      <c r="G226" s="16">
        <v>84.5</v>
      </c>
      <c r="H226" s="28">
        <f t="shared" si="13"/>
        <v>56.5</v>
      </c>
      <c r="I226" s="32">
        <v>83.4</v>
      </c>
      <c r="J226" s="28">
        <f t="shared" si="14"/>
        <v>69.95</v>
      </c>
      <c r="K226" s="33" t="s">
        <v>19</v>
      </c>
      <c r="L226" s="33"/>
    </row>
    <row r="227" spans="1:12" s="4" customFormat="1" ht="30" customHeight="1">
      <c r="A227" s="16" t="s">
        <v>239</v>
      </c>
      <c r="B227" s="21" t="s">
        <v>513</v>
      </c>
      <c r="C227" s="21" t="s">
        <v>495</v>
      </c>
      <c r="D227" s="21" t="s">
        <v>460</v>
      </c>
      <c r="E227" s="21" t="s">
        <v>514</v>
      </c>
      <c r="F227" s="16">
        <v>74</v>
      </c>
      <c r="G227" s="16">
        <v>92</v>
      </c>
      <c r="H227" s="28">
        <f t="shared" si="13"/>
        <v>55.3333333333333</v>
      </c>
      <c r="I227" s="32">
        <v>72</v>
      </c>
      <c r="J227" s="28">
        <f t="shared" si="14"/>
        <v>63.6666666666667</v>
      </c>
      <c r="K227" s="33" t="s">
        <v>28</v>
      </c>
      <c r="L227" s="33"/>
    </row>
    <row r="228" spans="1:12" s="4" customFormat="1" ht="30" customHeight="1">
      <c r="A228" s="16" t="s">
        <v>239</v>
      </c>
      <c r="B228" s="21" t="s">
        <v>515</v>
      </c>
      <c r="C228" s="21" t="s">
        <v>495</v>
      </c>
      <c r="D228" s="21" t="s">
        <v>460</v>
      </c>
      <c r="E228" s="21" t="s">
        <v>516</v>
      </c>
      <c r="F228" s="16">
        <v>81</v>
      </c>
      <c r="G228" s="16">
        <v>83.5</v>
      </c>
      <c r="H228" s="28">
        <f t="shared" si="13"/>
        <v>54.8333333333333</v>
      </c>
      <c r="I228" s="32">
        <v>73.2</v>
      </c>
      <c r="J228" s="28">
        <f t="shared" si="14"/>
        <v>64.016666666666694</v>
      </c>
      <c r="K228" s="33" t="s">
        <v>28</v>
      </c>
      <c r="L228" s="33"/>
    </row>
    <row r="229" spans="1:12" s="4" customFormat="1" ht="30" customHeight="1">
      <c r="A229" s="16" t="s">
        <v>239</v>
      </c>
      <c r="B229" s="21" t="s">
        <v>517</v>
      </c>
      <c r="C229" s="21" t="s">
        <v>495</v>
      </c>
      <c r="D229" s="21" t="s">
        <v>460</v>
      </c>
      <c r="E229" s="21" t="s">
        <v>518</v>
      </c>
      <c r="F229" s="16">
        <v>81.5</v>
      </c>
      <c r="G229" s="16">
        <v>83</v>
      </c>
      <c r="H229" s="28">
        <f t="shared" si="13"/>
        <v>54.8333333333333</v>
      </c>
      <c r="I229" s="32">
        <v>81.8</v>
      </c>
      <c r="J229" s="28">
        <f t="shared" si="14"/>
        <v>68.316666666666706</v>
      </c>
      <c r="K229" s="33" t="s">
        <v>19</v>
      </c>
      <c r="L229" s="33"/>
    </row>
    <row r="230" spans="1:12" s="4" customFormat="1" ht="30" customHeight="1">
      <c r="A230" s="16" t="s">
        <v>239</v>
      </c>
      <c r="B230" s="21" t="s">
        <v>519</v>
      </c>
      <c r="C230" s="21" t="s">
        <v>495</v>
      </c>
      <c r="D230" s="21" t="s">
        <v>460</v>
      </c>
      <c r="E230" s="21" t="s">
        <v>520</v>
      </c>
      <c r="F230" s="16">
        <v>88</v>
      </c>
      <c r="G230" s="16">
        <v>76.5</v>
      </c>
      <c r="H230" s="28">
        <f t="shared" si="13"/>
        <v>54.8333333333333</v>
      </c>
      <c r="I230" s="32">
        <v>69.8</v>
      </c>
      <c r="J230" s="28">
        <f t="shared" si="14"/>
        <v>62.316666666666698</v>
      </c>
      <c r="K230" s="33" t="s">
        <v>28</v>
      </c>
      <c r="L230" s="33"/>
    </row>
    <row r="231" spans="1:12" s="4" customFormat="1" ht="30" customHeight="1">
      <c r="A231" s="16" t="s">
        <v>239</v>
      </c>
      <c r="B231" s="21" t="s">
        <v>521</v>
      </c>
      <c r="C231" s="21" t="s">
        <v>495</v>
      </c>
      <c r="D231" s="21" t="s">
        <v>460</v>
      </c>
      <c r="E231" s="21" t="s">
        <v>522</v>
      </c>
      <c r="F231" s="16">
        <v>85.5</v>
      </c>
      <c r="G231" s="16">
        <v>70.5</v>
      </c>
      <c r="H231" s="28">
        <f t="shared" si="13"/>
        <v>52</v>
      </c>
      <c r="I231" s="32">
        <v>77</v>
      </c>
      <c r="J231" s="28">
        <f t="shared" si="14"/>
        <v>64.5</v>
      </c>
      <c r="K231" s="33" t="s">
        <v>28</v>
      </c>
      <c r="L231" s="33"/>
    </row>
    <row r="232" spans="1:12" s="4" customFormat="1" ht="30" customHeight="1">
      <c r="A232" s="16" t="s">
        <v>239</v>
      </c>
      <c r="B232" s="21" t="s">
        <v>523</v>
      </c>
      <c r="C232" s="21" t="s">
        <v>495</v>
      </c>
      <c r="D232" s="21" t="s">
        <v>460</v>
      </c>
      <c r="E232" s="21" t="s">
        <v>524</v>
      </c>
      <c r="F232" s="16">
        <v>77</v>
      </c>
      <c r="G232" s="16">
        <v>78</v>
      </c>
      <c r="H232" s="28">
        <f t="shared" si="13"/>
        <v>51.6666666666667</v>
      </c>
      <c r="I232" s="32">
        <v>79.599999999999994</v>
      </c>
      <c r="J232" s="28">
        <f t="shared" si="14"/>
        <v>65.633333333333297</v>
      </c>
      <c r="K232" s="33" t="s">
        <v>28</v>
      </c>
      <c r="L232" s="33"/>
    </row>
    <row r="233" spans="1:12" s="4" customFormat="1" ht="30" customHeight="1">
      <c r="A233" s="16" t="s">
        <v>239</v>
      </c>
      <c r="B233" s="21" t="s">
        <v>525</v>
      </c>
      <c r="C233" s="21" t="s">
        <v>495</v>
      </c>
      <c r="D233" s="21" t="s">
        <v>460</v>
      </c>
      <c r="E233" s="21" t="s">
        <v>526</v>
      </c>
      <c r="F233" s="16">
        <v>82</v>
      </c>
      <c r="G233" s="16">
        <v>73</v>
      </c>
      <c r="H233" s="28">
        <f t="shared" si="13"/>
        <v>51.6666666666667</v>
      </c>
      <c r="I233" s="32">
        <v>77</v>
      </c>
      <c r="J233" s="28">
        <f t="shared" si="14"/>
        <v>64.3333333333333</v>
      </c>
      <c r="K233" s="33" t="s">
        <v>28</v>
      </c>
      <c r="L233" s="33"/>
    </row>
    <row r="234" spans="1:12" s="4" customFormat="1" ht="30" customHeight="1">
      <c r="A234" s="16" t="s">
        <v>239</v>
      </c>
      <c r="B234" s="21" t="s">
        <v>527</v>
      </c>
      <c r="C234" s="21" t="s">
        <v>528</v>
      </c>
      <c r="D234" s="21" t="s">
        <v>529</v>
      </c>
      <c r="E234" s="21" t="s">
        <v>530</v>
      </c>
      <c r="F234" s="16">
        <v>108</v>
      </c>
      <c r="G234" s="16">
        <v>106</v>
      </c>
      <c r="H234" s="28">
        <f t="shared" ref="H234:H297" si="15">(F234+G234)/3</f>
        <v>71.3333333333333</v>
      </c>
      <c r="I234" s="32">
        <v>70.06</v>
      </c>
      <c r="J234" s="28">
        <f t="shared" ref="J234:J297" si="16">H234*0.5+I234*0.5</f>
        <v>70.696666666666701</v>
      </c>
      <c r="K234" s="33" t="s">
        <v>28</v>
      </c>
      <c r="L234" s="33"/>
    </row>
    <row r="235" spans="1:12" s="4" customFormat="1" ht="30" customHeight="1">
      <c r="A235" s="16" t="s">
        <v>239</v>
      </c>
      <c r="B235" s="21" t="s">
        <v>531</v>
      </c>
      <c r="C235" s="21" t="s">
        <v>528</v>
      </c>
      <c r="D235" s="21" t="s">
        <v>529</v>
      </c>
      <c r="E235" s="21" t="s">
        <v>532</v>
      </c>
      <c r="F235" s="16">
        <v>97.5</v>
      </c>
      <c r="G235" s="16">
        <v>101.5</v>
      </c>
      <c r="H235" s="28">
        <f t="shared" si="15"/>
        <v>66.3333333333333</v>
      </c>
      <c r="I235" s="32">
        <v>89.28</v>
      </c>
      <c r="J235" s="28">
        <f t="shared" si="16"/>
        <v>77.8066666666667</v>
      </c>
      <c r="K235" s="33" t="s">
        <v>19</v>
      </c>
      <c r="L235" s="33"/>
    </row>
    <row r="236" spans="1:12" s="4" customFormat="1" ht="30" customHeight="1">
      <c r="A236" s="16" t="s">
        <v>239</v>
      </c>
      <c r="B236" s="21" t="s">
        <v>533</v>
      </c>
      <c r="C236" s="21" t="s">
        <v>528</v>
      </c>
      <c r="D236" s="21" t="s">
        <v>529</v>
      </c>
      <c r="E236" s="21" t="s">
        <v>534</v>
      </c>
      <c r="F236" s="16">
        <v>88</v>
      </c>
      <c r="G236" s="16">
        <v>107</v>
      </c>
      <c r="H236" s="28">
        <f t="shared" si="15"/>
        <v>65</v>
      </c>
      <c r="I236" s="32">
        <v>87.52</v>
      </c>
      <c r="J236" s="28">
        <f t="shared" si="16"/>
        <v>76.260000000000005</v>
      </c>
      <c r="K236" s="33" t="s">
        <v>19</v>
      </c>
      <c r="L236" s="33"/>
    </row>
    <row r="237" spans="1:12" s="4" customFormat="1" ht="30" customHeight="1">
      <c r="A237" s="16" t="s">
        <v>239</v>
      </c>
      <c r="B237" s="21" t="s">
        <v>535</v>
      </c>
      <c r="C237" s="21" t="s">
        <v>528</v>
      </c>
      <c r="D237" s="21" t="s">
        <v>529</v>
      </c>
      <c r="E237" s="21" t="s">
        <v>536</v>
      </c>
      <c r="F237" s="16">
        <v>95</v>
      </c>
      <c r="G237" s="16">
        <v>99</v>
      </c>
      <c r="H237" s="28">
        <f t="shared" si="15"/>
        <v>64.6666666666667</v>
      </c>
      <c r="I237" s="32">
        <v>89.18</v>
      </c>
      <c r="J237" s="28">
        <f t="shared" si="16"/>
        <v>76.923333333333304</v>
      </c>
      <c r="K237" s="33" t="s">
        <v>19</v>
      </c>
      <c r="L237" s="33"/>
    </row>
    <row r="238" spans="1:12" s="4" customFormat="1" ht="30" customHeight="1">
      <c r="A238" s="16" t="s">
        <v>239</v>
      </c>
      <c r="B238" s="21" t="s">
        <v>537</v>
      </c>
      <c r="C238" s="21" t="s">
        <v>528</v>
      </c>
      <c r="D238" s="21" t="s">
        <v>529</v>
      </c>
      <c r="E238" s="21" t="s">
        <v>538</v>
      </c>
      <c r="F238" s="16">
        <v>89</v>
      </c>
      <c r="G238" s="16">
        <v>103.5</v>
      </c>
      <c r="H238" s="28">
        <f t="shared" si="15"/>
        <v>64.1666666666667</v>
      </c>
      <c r="I238" s="32">
        <v>92.08</v>
      </c>
      <c r="J238" s="28">
        <f t="shared" si="16"/>
        <v>78.123333333333306</v>
      </c>
      <c r="K238" s="33" t="s">
        <v>19</v>
      </c>
      <c r="L238" s="33"/>
    </row>
    <row r="239" spans="1:12" s="4" customFormat="1" ht="30" customHeight="1">
      <c r="A239" s="16" t="s">
        <v>239</v>
      </c>
      <c r="B239" s="21" t="s">
        <v>539</v>
      </c>
      <c r="C239" s="21" t="s">
        <v>528</v>
      </c>
      <c r="D239" s="21" t="s">
        <v>529</v>
      </c>
      <c r="E239" s="21" t="s">
        <v>540</v>
      </c>
      <c r="F239" s="16">
        <v>94</v>
      </c>
      <c r="G239" s="16">
        <v>97.5</v>
      </c>
      <c r="H239" s="28">
        <f t="shared" si="15"/>
        <v>63.8333333333333</v>
      </c>
      <c r="I239" s="32">
        <v>74.06</v>
      </c>
      <c r="J239" s="28">
        <f t="shared" si="16"/>
        <v>68.946666666666701</v>
      </c>
      <c r="K239" s="33" t="s">
        <v>28</v>
      </c>
      <c r="L239" s="33"/>
    </row>
    <row r="240" spans="1:12" s="4" customFormat="1" ht="30" customHeight="1">
      <c r="A240" s="16" t="s">
        <v>239</v>
      </c>
      <c r="B240" s="21" t="s">
        <v>541</v>
      </c>
      <c r="C240" s="21" t="s">
        <v>528</v>
      </c>
      <c r="D240" s="21" t="s">
        <v>529</v>
      </c>
      <c r="E240" s="21" t="s">
        <v>542</v>
      </c>
      <c r="F240" s="16">
        <v>104</v>
      </c>
      <c r="G240" s="16">
        <v>86.5</v>
      </c>
      <c r="H240" s="28">
        <f t="shared" si="15"/>
        <v>63.5</v>
      </c>
      <c r="I240" s="32">
        <v>90.7</v>
      </c>
      <c r="J240" s="28">
        <f t="shared" si="16"/>
        <v>77.099999999999994</v>
      </c>
      <c r="K240" s="33" t="s">
        <v>19</v>
      </c>
      <c r="L240" s="33"/>
    </row>
    <row r="241" spans="1:12" s="4" customFormat="1" ht="30" customHeight="1">
      <c r="A241" s="16" t="s">
        <v>239</v>
      </c>
      <c r="B241" s="21" t="s">
        <v>543</v>
      </c>
      <c r="C241" s="21" t="s">
        <v>528</v>
      </c>
      <c r="D241" s="21" t="s">
        <v>529</v>
      </c>
      <c r="E241" s="21" t="s">
        <v>544</v>
      </c>
      <c r="F241" s="16">
        <v>93.5</v>
      </c>
      <c r="G241" s="16">
        <v>96.5</v>
      </c>
      <c r="H241" s="28">
        <f t="shared" si="15"/>
        <v>63.3333333333333</v>
      </c>
      <c r="I241" s="32">
        <v>88.26</v>
      </c>
      <c r="J241" s="28">
        <f t="shared" si="16"/>
        <v>75.796666666666695</v>
      </c>
      <c r="K241" s="33" t="s">
        <v>19</v>
      </c>
      <c r="L241" s="33"/>
    </row>
    <row r="242" spans="1:12" s="4" customFormat="1" ht="30" customHeight="1">
      <c r="A242" s="16" t="s">
        <v>239</v>
      </c>
      <c r="B242" s="21" t="s">
        <v>545</v>
      </c>
      <c r="C242" s="21" t="s">
        <v>528</v>
      </c>
      <c r="D242" s="21" t="s">
        <v>529</v>
      </c>
      <c r="E242" s="21" t="s">
        <v>546</v>
      </c>
      <c r="F242" s="16">
        <v>100.5</v>
      </c>
      <c r="G242" s="16">
        <v>89.5</v>
      </c>
      <c r="H242" s="28">
        <f t="shared" si="15"/>
        <v>63.3333333333333</v>
      </c>
      <c r="I242" s="32">
        <v>91.34</v>
      </c>
      <c r="J242" s="28">
        <f t="shared" si="16"/>
        <v>77.336666666666702</v>
      </c>
      <c r="K242" s="33" t="s">
        <v>19</v>
      </c>
      <c r="L242" s="33"/>
    </row>
    <row r="243" spans="1:12" s="4" customFormat="1" ht="30" customHeight="1">
      <c r="A243" s="16" t="s">
        <v>239</v>
      </c>
      <c r="B243" s="21" t="s">
        <v>547</v>
      </c>
      <c r="C243" s="21" t="s">
        <v>528</v>
      </c>
      <c r="D243" s="21" t="s">
        <v>529</v>
      </c>
      <c r="E243" s="21" t="s">
        <v>548</v>
      </c>
      <c r="F243" s="16">
        <v>83.5</v>
      </c>
      <c r="G243" s="16">
        <v>106</v>
      </c>
      <c r="H243" s="28">
        <f t="shared" si="15"/>
        <v>63.1666666666667</v>
      </c>
      <c r="I243" s="32">
        <v>89.1</v>
      </c>
      <c r="J243" s="28">
        <f t="shared" si="16"/>
        <v>76.133333333333297</v>
      </c>
      <c r="K243" s="33" t="s">
        <v>19</v>
      </c>
      <c r="L243" s="33"/>
    </row>
    <row r="244" spans="1:12" s="4" customFormat="1" ht="30" customHeight="1">
      <c r="A244" s="16" t="s">
        <v>239</v>
      </c>
      <c r="B244" s="21" t="s">
        <v>549</v>
      </c>
      <c r="C244" s="21" t="s">
        <v>528</v>
      </c>
      <c r="D244" s="21" t="s">
        <v>529</v>
      </c>
      <c r="E244" s="21" t="s">
        <v>550</v>
      </c>
      <c r="F244" s="16">
        <v>89.5</v>
      </c>
      <c r="G244" s="16">
        <v>98.5</v>
      </c>
      <c r="H244" s="28">
        <f t="shared" si="15"/>
        <v>62.6666666666667</v>
      </c>
      <c r="I244" s="32">
        <v>83.34</v>
      </c>
      <c r="J244" s="28">
        <f t="shared" si="16"/>
        <v>73.003333333333302</v>
      </c>
      <c r="K244" s="33" t="s">
        <v>28</v>
      </c>
      <c r="L244" s="33"/>
    </row>
    <row r="245" spans="1:12" s="4" customFormat="1" ht="30" customHeight="1">
      <c r="A245" s="16" t="s">
        <v>239</v>
      </c>
      <c r="B245" s="21" t="s">
        <v>551</v>
      </c>
      <c r="C245" s="21" t="s">
        <v>528</v>
      </c>
      <c r="D245" s="21" t="s">
        <v>529</v>
      </c>
      <c r="E245" s="21" t="s">
        <v>552</v>
      </c>
      <c r="F245" s="16">
        <v>92</v>
      </c>
      <c r="G245" s="16">
        <v>95.5</v>
      </c>
      <c r="H245" s="28">
        <f t="shared" si="15"/>
        <v>62.5</v>
      </c>
      <c r="I245" s="32">
        <v>89.98</v>
      </c>
      <c r="J245" s="28">
        <f t="shared" si="16"/>
        <v>76.239999999999995</v>
      </c>
      <c r="K245" s="33" t="s">
        <v>19</v>
      </c>
      <c r="L245" s="33"/>
    </row>
    <row r="246" spans="1:12" s="4" customFormat="1" ht="30" customHeight="1">
      <c r="A246" s="16" t="s">
        <v>239</v>
      </c>
      <c r="B246" s="21" t="s">
        <v>553</v>
      </c>
      <c r="C246" s="21" t="s">
        <v>528</v>
      </c>
      <c r="D246" s="21" t="s">
        <v>529</v>
      </c>
      <c r="E246" s="21" t="s">
        <v>554</v>
      </c>
      <c r="F246" s="16">
        <v>99</v>
      </c>
      <c r="G246" s="16">
        <v>88.5</v>
      </c>
      <c r="H246" s="28">
        <f t="shared" si="15"/>
        <v>62.5</v>
      </c>
      <c r="I246" s="32">
        <v>95.34</v>
      </c>
      <c r="J246" s="28">
        <f t="shared" si="16"/>
        <v>78.92</v>
      </c>
      <c r="K246" s="33" t="s">
        <v>19</v>
      </c>
      <c r="L246" s="33"/>
    </row>
    <row r="247" spans="1:12" s="4" customFormat="1" ht="30" customHeight="1">
      <c r="A247" s="16" t="s">
        <v>239</v>
      </c>
      <c r="B247" s="21" t="s">
        <v>555</v>
      </c>
      <c r="C247" s="21" t="s">
        <v>528</v>
      </c>
      <c r="D247" s="21" t="s">
        <v>529</v>
      </c>
      <c r="E247" s="21" t="s">
        <v>556</v>
      </c>
      <c r="F247" s="16">
        <v>93.5</v>
      </c>
      <c r="G247" s="16">
        <v>93</v>
      </c>
      <c r="H247" s="28">
        <f t="shared" si="15"/>
        <v>62.1666666666667</v>
      </c>
      <c r="I247" s="32">
        <v>87.84</v>
      </c>
      <c r="J247" s="28">
        <f t="shared" si="16"/>
        <v>75.003333333333302</v>
      </c>
      <c r="K247" s="33" t="s">
        <v>19</v>
      </c>
      <c r="L247" s="33"/>
    </row>
    <row r="248" spans="1:12" s="4" customFormat="1" ht="30" customHeight="1">
      <c r="A248" s="16" t="s">
        <v>239</v>
      </c>
      <c r="B248" s="21" t="s">
        <v>557</v>
      </c>
      <c r="C248" s="21" t="s">
        <v>528</v>
      </c>
      <c r="D248" s="21" t="s">
        <v>529</v>
      </c>
      <c r="E248" s="21" t="s">
        <v>558</v>
      </c>
      <c r="F248" s="16">
        <v>95</v>
      </c>
      <c r="G248" s="16">
        <v>91.5</v>
      </c>
      <c r="H248" s="28">
        <f t="shared" si="15"/>
        <v>62.1666666666667</v>
      </c>
      <c r="I248" s="32">
        <v>73.16</v>
      </c>
      <c r="J248" s="28">
        <f t="shared" si="16"/>
        <v>67.663333333333298</v>
      </c>
      <c r="K248" s="33" t="s">
        <v>28</v>
      </c>
      <c r="L248" s="33"/>
    </row>
    <row r="249" spans="1:12" s="4" customFormat="1" ht="30" customHeight="1">
      <c r="A249" s="16" t="s">
        <v>239</v>
      </c>
      <c r="B249" s="21" t="s">
        <v>559</v>
      </c>
      <c r="C249" s="21" t="s">
        <v>528</v>
      </c>
      <c r="D249" s="21" t="s">
        <v>529</v>
      </c>
      <c r="E249" s="21" t="s">
        <v>560</v>
      </c>
      <c r="F249" s="16">
        <v>88.5</v>
      </c>
      <c r="G249" s="16">
        <v>97.5</v>
      </c>
      <c r="H249" s="28">
        <f t="shared" si="15"/>
        <v>62</v>
      </c>
      <c r="I249" s="32">
        <v>84.52</v>
      </c>
      <c r="J249" s="28">
        <f t="shared" si="16"/>
        <v>73.260000000000005</v>
      </c>
      <c r="K249" s="33" t="s">
        <v>28</v>
      </c>
      <c r="L249" s="33"/>
    </row>
    <row r="250" spans="1:12" s="4" customFormat="1" ht="30" customHeight="1">
      <c r="A250" s="16" t="s">
        <v>239</v>
      </c>
      <c r="B250" s="21" t="s">
        <v>561</v>
      </c>
      <c r="C250" s="21" t="s">
        <v>528</v>
      </c>
      <c r="D250" s="21" t="s">
        <v>529</v>
      </c>
      <c r="E250" s="21" t="s">
        <v>562</v>
      </c>
      <c r="F250" s="16">
        <v>81.5</v>
      </c>
      <c r="G250" s="16">
        <v>103</v>
      </c>
      <c r="H250" s="28">
        <f t="shared" si="15"/>
        <v>61.5</v>
      </c>
      <c r="I250" s="32">
        <v>82.96</v>
      </c>
      <c r="J250" s="28">
        <f t="shared" si="16"/>
        <v>72.23</v>
      </c>
      <c r="K250" s="33" t="s">
        <v>28</v>
      </c>
      <c r="L250" s="33"/>
    </row>
    <row r="251" spans="1:12" s="4" customFormat="1" ht="30" customHeight="1">
      <c r="A251" s="16" t="s">
        <v>239</v>
      </c>
      <c r="B251" s="21" t="s">
        <v>563</v>
      </c>
      <c r="C251" s="21" t="s">
        <v>528</v>
      </c>
      <c r="D251" s="21" t="s">
        <v>529</v>
      </c>
      <c r="E251" s="21" t="s">
        <v>564</v>
      </c>
      <c r="F251" s="16">
        <v>86</v>
      </c>
      <c r="G251" s="16">
        <v>98.5</v>
      </c>
      <c r="H251" s="28">
        <f t="shared" si="15"/>
        <v>61.5</v>
      </c>
      <c r="I251" s="32">
        <v>89.7</v>
      </c>
      <c r="J251" s="28">
        <f t="shared" si="16"/>
        <v>75.599999999999994</v>
      </c>
      <c r="K251" s="33" t="s">
        <v>19</v>
      </c>
      <c r="L251" s="33"/>
    </row>
    <row r="252" spans="1:12" s="4" customFormat="1" ht="30" customHeight="1">
      <c r="A252" s="16" t="s">
        <v>239</v>
      </c>
      <c r="B252" s="21" t="s">
        <v>565</v>
      </c>
      <c r="C252" s="21" t="s">
        <v>528</v>
      </c>
      <c r="D252" s="21" t="s">
        <v>529</v>
      </c>
      <c r="E252" s="21" t="s">
        <v>566</v>
      </c>
      <c r="F252" s="16">
        <v>89.5</v>
      </c>
      <c r="G252" s="16">
        <v>95</v>
      </c>
      <c r="H252" s="28">
        <f t="shared" si="15"/>
        <v>61.5</v>
      </c>
      <c r="I252" s="32">
        <v>77.8</v>
      </c>
      <c r="J252" s="28">
        <f t="shared" si="16"/>
        <v>69.650000000000006</v>
      </c>
      <c r="K252" s="33" t="s">
        <v>28</v>
      </c>
      <c r="L252" s="33"/>
    </row>
    <row r="253" spans="1:12" s="4" customFormat="1" ht="30" customHeight="1">
      <c r="A253" s="16" t="s">
        <v>239</v>
      </c>
      <c r="B253" s="21" t="s">
        <v>567</v>
      </c>
      <c r="C253" s="21" t="s">
        <v>528</v>
      </c>
      <c r="D253" s="21" t="s">
        <v>529</v>
      </c>
      <c r="E253" s="21" t="s">
        <v>568</v>
      </c>
      <c r="F253" s="16">
        <v>93</v>
      </c>
      <c r="G253" s="16">
        <v>91.5</v>
      </c>
      <c r="H253" s="28">
        <f t="shared" si="15"/>
        <v>61.5</v>
      </c>
      <c r="I253" s="32">
        <v>65.34</v>
      </c>
      <c r="J253" s="28">
        <f t="shared" si="16"/>
        <v>63.42</v>
      </c>
      <c r="K253" s="33" t="s">
        <v>28</v>
      </c>
      <c r="L253" s="33"/>
    </row>
    <row r="254" spans="1:12" s="4" customFormat="1" ht="30" customHeight="1">
      <c r="A254" s="16" t="s">
        <v>239</v>
      </c>
      <c r="B254" s="21" t="s">
        <v>569</v>
      </c>
      <c r="C254" s="21" t="s">
        <v>528</v>
      </c>
      <c r="D254" s="21" t="s">
        <v>529</v>
      </c>
      <c r="E254" s="21" t="s">
        <v>570</v>
      </c>
      <c r="F254" s="16">
        <v>81.5</v>
      </c>
      <c r="G254" s="16">
        <v>102</v>
      </c>
      <c r="H254" s="28">
        <f t="shared" si="15"/>
        <v>61.1666666666667</v>
      </c>
      <c r="I254" s="32">
        <v>91.18</v>
      </c>
      <c r="J254" s="28">
        <f t="shared" si="16"/>
        <v>76.173333333333304</v>
      </c>
      <c r="K254" s="33" t="s">
        <v>19</v>
      </c>
      <c r="L254" s="33"/>
    </row>
    <row r="255" spans="1:12" s="4" customFormat="1" ht="30" customHeight="1">
      <c r="A255" s="16" t="s">
        <v>239</v>
      </c>
      <c r="B255" s="21" t="s">
        <v>571</v>
      </c>
      <c r="C255" s="21" t="s">
        <v>528</v>
      </c>
      <c r="D255" s="21" t="s">
        <v>529</v>
      </c>
      <c r="E255" s="21" t="s">
        <v>572</v>
      </c>
      <c r="F255" s="16">
        <v>90</v>
      </c>
      <c r="G255" s="16">
        <v>93.5</v>
      </c>
      <c r="H255" s="28">
        <f t="shared" si="15"/>
        <v>61.1666666666667</v>
      </c>
      <c r="I255" s="32">
        <v>86.68</v>
      </c>
      <c r="J255" s="28">
        <f t="shared" si="16"/>
        <v>73.923333333333304</v>
      </c>
      <c r="K255" s="33" t="s">
        <v>28</v>
      </c>
      <c r="L255" s="33"/>
    </row>
    <row r="256" spans="1:12" s="4" customFormat="1" ht="30" customHeight="1">
      <c r="A256" s="16" t="s">
        <v>239</v>
      </c>
      <c r="B256" s="21" t="s">
        <v>573</v>
      </c>
      <c r="C256" s="21" t="s">
        <v>528</v>
      </c>
      <c r="D256" s="21" t="s">
        <v>529</v>
      </c>
      <c r="E256" s="21" t="s">
        <v>574</v>
      </c>
      <c r="F256" s="16">
        <v>90.5</v>
      </c>
      <c r="G256" s="16">
        <v>93</v>
      </c>
      <c r="H256" s="28">
        <f t="shared" si="15"/>
        <v>61.1666666666667</v>
      </c>
      <c r="I256" s="32">
        <v>86.36</v>
      </c>
      <c r="J256" s="28">
        <f t="shared" si="16"/>
        <v>73.763333333333307</v>
      </c>
      <c r="K256" s="33" t="s">
        <v>28</v>
      </c>
      <c r="L256" s="33"/>
    </row>
    <row r="257" spans="1:12" s="4" customFormat="1" ht="30" customHeight="1">
      <c r="A257" s="16" t="s">
        <v>239</v>
      </c>
      <c r="B257" s="21" t="s">
        <v>575</v>
      </c>
      <c r="C257" s="21" t="s">
        <v>528</v>
      </c>
      <c r="D257" s="21" t="s">
        <v>529</v>
      </c>
      <c r="E257" s="21" t="s">
        <v>576</v>
      </c>
      <c r="F257" s="16">
        <v>93.5</v>
      </c>
      <c r="G257" s="16">
        <v>90</v>
      </c>
      <c r="H257" s="28">
        <f t="shared" si="15"/>
        <v>61.1666666666667</v>
      </c>
      <c r="I257" s="32">
        <v>77.64</v>
      </c>
      <c r="J257" s="28">
        <f t="shared" si="16"/>
        <v>69.403333333333293</v>
      </c>
      <c r="K257" s="33" t="s">
        <v>28</v>
      </c>
      <c r="L257" s="33"/>
    </row>
    <row r="258" spans="1:12" s="4" customFormat="1" ht="30" customHeight="1">
      <c r="A258" s="16" t="s">
        <v>239</v>
      </c>
      <c r="B258" s="21" t="s">
        <v>577</v>
      </c>
      <c r="C258" s="21" t="s">
        <v>528</v>
      </c>
      <c r="D258" s="21" t="s">
        <v>529</v>
      </c>
      <c r="E258" s="21" t="s">
        <v>578</v>
      </c>
      <c r="F258" s="16">
        <v>92</v>
      </c>
      <c r="G258" s="16">
        <v>91</v>
      </c>
      <c r="H258" s="28">
        <f t="shared" si="15"/>
        <v>61</v>
      </c>
      <c r="I258" s="32">
        <v>91.24</v>
      </c>
      <c r="J258" s="28">
        <f t="shared" si="16"/>
        <v>76.12</v>
      </c>
      <c r="K258" s="33" t="s">
        <v>19</v>
      </c>
      <c r="L258" s="33"/>
    </row>
    <row r="259" spans="1:12" s="4" customFormat="1" ht="30" customHeight="1">
      <c r="A259" s="16" t="s">
        <v>239</v>
      </c>
      <c r="B259" s="21" t="s">
        <v>579</v>
      </c>
      <c r="C259" s="21" t="s">
        <v>528</v>
      </c>
      <c r="D259" s="21" t="s">
        <v>529</v>
      </c>
      <c r="E259" s="21" t="s">
        <v>580</v>
      </c>
      <c r="F259" s="16">
        <v>96</v>
      </c>
      <c r="G259" s="16">
        <v>86.5</v>
      </c>
      <c r="H259" s="28">
        <f t="shared" si="15"/>
        <v>60.8333333333333</v>
      </c>
      <c r="I259" s="32">
        <v>83.4</v>
      </c>
      <c r="J259" s="28">
        <f t="shared" si="16"/>
        <v>72.116666666666703</v>
      </c>
      <c r="K259" s="33" t="s">
        <v>28</v>
      </c>
      <c r="L259" s="33"/>
    </row>
    <row r="260" spans="1:12" s="4" customFormat="1" ht="30" customHeight="1">
      <c r="A260" s="16" t="s">
        <v>239</v>
      </c>
      <c r="B260" s="21" t="s">
        <v>581</v>
      </c>
      <c r="C260" s="21" t="s">
        <v>528</v>
      </c>
      <c r="D260" s="21" t="s">
        <v>529</v>
      </c>
      <c r="E260" s="21" t="s">
        <v>582</v>
      </c>
      <c r="F260" s="16">
        <v>89</v>
      </c>
      <c r="G260" s="16">
        <v>92.5</v>
      </c>
      <c r="H260" s="28">
        <f t="shared" si="15"/>
        <v>60.5</v>
      </c>
      <c r="I260" s="32">
        <v>78.099999999999994</v>
      </c>
      <c r="J260" s="28">
        <f t="shared" si="16"/>
        <v>69.3</v>
      </c>
      <c r="K260" s="33" t="s">
        <v>28</v>
      </c>
      <c r="L260" s="33"/>
    </row>
    <row r="261" spans="1:12" s="4" customFormat="1" ht="30" customHeight="1">
      <c r="A261" s="16" t="s">
        <v>239</v>
      </c>
      <c r="B261" s="21" t="s">
        <v>583</v>
      </c>
      <c r="C261" s="21" t="s">
        <v>528</v>
      </c>
      <c r="D261" s="21" t="s">
        <v>529</v>
      </c>
      <c r="E261" s="21" t="s">
        <v>584</v>
      </c>
      <c r="F261" s="16">
        <v>88</v>
      </c>
      <c r="G261" s="16">
        <v>93</v>
      </c>
      <c r="H261" s="28">
        <f t="shared" si="15"/>
        <v>60.3333333333333</v>
      </c>
      <c r="I261" s="32">
        <v>82.6</v>
      </c>
      <c r="J261" s="28">
        <f t="shared" si="16"/>
        <v>71.466666666666697</v>
      </c>
      <c r="K261" s="33" t="s">
        <v>28</v>
      </c>
      <c r="L261" s="33"/>
    </row>
    <row r="262" spans="1:12" s="4" customFormat="1" ht="30" customHeight="1">
      <c r="A262" s="16" t="s">
        <v>239</v>
      </c>
      <c r="B262" s="21" t="s">
        <v>585</v>
      </c>
      <c r="C262" s="21" t="s">
        <v>528</v>
      </c>
      <c r="D262" s="21" t="s">
        <v>529</v>
      </c>
      <c r="E262" s="21" t="s">
        <v>586</v>
      </c>
      <c r="F262" s="16">
        <v>86.5</v>
      </c>
      <c r="G262" s="16">
        <v>94</v>
      </c>
      <c r="H262" s="28">
        <f t="shared" si="15"/>
        <v>60.1666666666667</v>
      </c>
      <c r="I262" s="32">
        <v>87.9</v>
      </c>
      <c r="J262" s="28">
        <f t="shared" si="16"/>
        <v>74.033333333333303</v>
      </c>
      <c r="K262" s="33" t="s">
        <v>28</v>
      </c>
      <c r="L262" s="33"/>
    </row>
    <row r="263" spans="1:12" s="4" customFormat="1" ht="30" customHeight="1">
      <c r="A263" s="16" t="s">
        <v>239</v>
      </c>
      <c r="B263" s="21" t="s">
        <v>587</v>
      </c>
      <c r="C263" s="21" t="s">
        <v>528</v>
      </c>
      <c r="D263" s="21" t="s">
        <v>529</v>
      </c>
      <c r="E263" s="21" t="s">
        <v>588</v>
      </c>
      <c r="F263" s="16">
        <v>90.5</v>
      </c>
      <c r="G263" s="16">
        <v>90</v>
      </c>
      <c r="H263" s="28">
        <f t="shared" si="15"/>
        <v>60.1666666666667</v>
      </c>
      <c r="I263" s="32">
        <v>67.8</v>
      </c>
      <c r="J263" s="28">
        <f t="shared" si="16"/>
        <v>63.983333333333299</v>
      </c>
      <c r="K263" s="33" t="s">
        <v>28</v>
      </c>
      <c r="L263" s="33"/>
    </row>
    <row r="264" spans="1:12" s="4" customFormat="1" ht="30" customHeight="1">
      <c r="A264" s="16" t="s">
        <v>239</v>
      </c>
      <c r="B264" s="21" t="s">
        <v>589</v>
      </c>
      <c r="C264" s="21" t="s">
        <v>528</v>
      </c>
      <c r="D264" s="21" t="s">
        <v>529</v>
      </c>
      <c r="E264" s="21" t="s">
        <v>590</v>
      </c>
      <c r="F264" s="16">
        <v>97.5</v>
      </c>
      <c r="G264" s="16">
        <v>83</v>
      </c>
      <c r="H264" s="28">
        <f t="shared" si="15"/>
        <v>60.1666666666667</v>
      </c>
      <c r="I264" s="32">
        <v>0</v>
      </c>
      <c r="J264" s="28">
        <f t="shared" si="16"/>
        <v>30.0833333333333</v>
      </c>
      <c r="K264" s="33" t="s">
        <v>28</v>
      </c>
      <c r="L264" s="33" t="s">
        <v>184</v>
      </c>
    </row>
    <row r="265" spans="1:12" s="4" customFormat="1" ht="30" customHeight="1">
      <c r="A265" s="16" t="s">
        <v>239</v>
      </c>
      <c r="B265" s="21" t="s">
        <v>591</v>
      </c>
      <c r="C265" s="21" t="s">
        <v>528</v>
      </c>
      <c r="D265" s="21" t="s">
        <v>529</v>
      </c>
      <c r="E265" s="21" t="s">
        <v>592</v>
      </c>
      <c r="F265" s="16">
        <v>98</v>
      </c>
      <c r="G265" s="16">
        <v>82</v>
      </c>
      <c r="H265" s="28">
        <f t="shared" si="15"/>
        <v>60</v>
      </c>
      <c r="I265" s="32">
        <v>70.84</v>
      </c>
      <c r="J265" s="28">
        <f t="shared" si="16"/>
        <v>65.42</v>
      </c>
      <c r="K265" s="33" t="s">
        <v>28</v>
      </c>
      <c r="L265" s="33"/>
    </row>
    <row r="266" spans="1:12" s="4" customFormat="1" ht="30" customHeight="1">
      <c r="A266" s="16" t="s">
        <v>239</v>
      </c>
      <c r="B266" s="21" t="s">
        <v>593</v>
      </c>
      <c r="C266" s="21" t="s">
        <v>528</v>
      </c>
      <c r="D266" s="21" t="s">
        <v>529</v>
      </c>
      <c r="E266" s="21" t="s">
        <v>594</v>
      </c>
      <c r="F266" s="16">
        <v>83.5</v>
      </c>
      <c r="G266" s="16">
        <v>96</v>
      </c>
      <c r="H266" s="28">
        <f t="shared" si="15"/>
        <v>59.8333333333333</v>
      </c>
      <c r="I266" s="32">
        <v>88.48</v>
      </c>
      <c r="J266" s="28">
        <f t="shared" si="16"/>
        <v>74.156666666666695</v>
      </c>
      <c r="K266" s="33" t="s">
        <v>19</v>
      </c>
      <c r="L266" s="33"/>
    </row>
    <row r="267" spans="1:12" s="4" customFormat="1" ht="30" customHeight="1">
      <c r="A267" s="16" t="s">
        <v>239</v>
      </c>
      <c r="B267" s="21" t="s">
        <v>595</v>
      </c>
      <c r="C267" s="21" t="s">
        <v>528</v>
      </c>
      <c r="D267" s="21" t="s">
        <v>529</v>
      </c>
      <c r="E267" s="21" t="s">
        <v>596</v>
      </c>
      <c r="F267" s="16">
        <v>87.5</v>
      </c>
      <c r="G267" s="16">
        <v>91</v>
      </c>
      <c r="H267" s="28">
        <f t="shared" si="15"/>
        <v>59.5</v>
      </c>
      <c r="I267" s="32">
        <v>61.36</v>
      </c>
      <c r="J267" s="28">
        <f t="shared" si="16"/>
        <v>60.43</v>
      </c>
      <c r="K267" s="33" t="s">
        <v>28</v>
      </c>
      <c r="L267" s="33"/>
    </row>
    <row r="268" spans="1:12" s="4" customFormat="1" ht="30" customHeight="1">
      <c r="A268" s="16" t="s">
        <v>239</v>
      </c>
      <c r="B268" s="21" t="s">
        <v>597</v>
      </c>
      <c r="C268" s="21" t="s">
        <v>528</v>
      </c>
      <c r="D268" s="21" t="s">
        <v>529</v>
      </c>
      <c r="E268" s="21" t="s">
        <v>598</v>
      </c>
      <c r="F268" s="16">
        <v>80</v>
      </c>
      <c r="G268" s="16">
        <v>98</v>
      </c>
      <c r="H268" s="28">
        <f t="shared" si="15"/>
        <v>59.3333333333333</v>
      </c>
      <c r="I268" s="32">
        <v>80.959999999999994</v>
      </c>
      <c r="J268" s="28">
        <f t="shared" si="16"/>
        <v>70.146666666666704</v>
      </c>
      <c r="K268" s="33" t="s">
        <v>28</v>
      </c>
      <c r="L268" s="33"/>
    </row>
    <row r="269" spans="1:12" s="5" customFormat="1" ht="30" customHeight="1">
      <c r="A269" s="23" t="s">
        <v>239</v>
      </c>
      <c r="B269" s="34" t="s">
        <v>599</v>
      </c>
      <c r="C269" s="34" t="s">
        <v>528</v>
      </c>
      <c r="D269" s="34" t="s">
        <v>529</v>
      </c>
      <c r="E269" s="34" t="s">
        <v>600</v>
      </c>
      <c r="F269" s="23">
        <v>80.5</v>
      </c>
      <c r="G269" s="23">
        <v>97</v>
      </c>
      <c r="H269" s="35">
        <f t="shared" si="15"/>
        <v>59.1666666666667</v>
      </c>
      <c r="I269" s="33">
        <v>69.78</v>
      </c>
      <c r="J269" s="35">
        <f t="shared" si="16"/>
        <v>64.473333333333301</v>
      </c>
      <c r="K269" s="33" t="s">
        <v>28</v>
      </c>
      <c r="L269" s="33"/>
    </row>
    <row r="270" spans="1:12" s="4" customFormat="1" ht="30" customHeight="1">
      <c r="A270" s="16" t="s">
        <v>239</v>
      </c>
      <c r="B270" s="21" t="s">
        <v>601</v>
      </c>
      <c r="C270" s="21" t="s">
        <v>528</v>
      </c>
      <c r="D270" s="21" t="s">
        <v>529</v>
      </c>
      <c r="E270" s="21" t="s">
        <v>602</v>
      </c>
      <c r="F270" s="16">
        <v>92.5</v>
      </c>
      <c r="G270" s="16">
        <v>85</v>
      </c>
      <c r="H270" s="28">
        <f t="shared" si="15"/>
        <v>59.1666666666667</v>
      </c>
      <c r="I270" s="32">
        <v>64.14</v>
      </c>
      <c r="J270" s="28">
        <f t="shared" si="16"/>
        <v>61.6533333333333</v>
      </c>
      <c r="K270" s="33" t="s">
        <v>28</v>
      </c>
      <c r="L270" s="33"/>
    </row>
    <row r="271" spans="1:12" s="4" customFormat="1" ht="30" customHeight="1">
      <c r="A271" s="16" t="s">
        <v>239</v>
      </c>
      <c r="B271" s="21" t="s">
        <v>603</v>
      </c>
      <c r="C271" s="21" t="s">
        <v>528</v>
      </c>
      <c r="D271" s="21" t="s">
        <v>529</v>
      </c>
      <c r="E271" s="21" t="s">
        <v>604</v>
      </c>
      <c r="F271" s="16">
        <v>90</v>
      </c>
      <c r="G271" s="16">
        <v>84.5</v>
      </c>
      <c r="H271" s="28">
        <f t="shared" si="15"/>
        <v>58.1666666666667</v>
      </c>
      <c r="I271" s="32">
        <v>80.540000000000006</v>
      </c>
      <c r="J271" s="28">
        <f t="shared" si="16"/>
        <v>69.353333333333296</v>
      </c>
      <c r="K271" s="33" t="s">
        <v>28</v>
      </c>
      <c r="L271" s="33" t="s">
        <v>49</v>
      </c>
    </row>
    <row r="272" spans="1:12" s="4" customFormat="1" ht="30" customHeight="1">
      <c r="A272" s="16" t="s">
        <v>239</v>
      </c>
      <c r="B272" s="21" t="s">
        <v>605</v>
      </c>
      <c r="C272" s="21" t="s">
        <v>528</v>
      </c>
      <c r="D272" s="21" t="s">
        <v>529</v>
      </c>
      <c r="E272" s="21" t="s">
        <v>606</v>
      </c>
      <c r="F272" s="16">
        <v>78</v>
      </c>
      <c r="G272" s="16">
        <v>96</v>
      </c>
      <c r="H272" s="28">
        <f t="shared" si="15"/>
        <v>58</v>
      </c>
      <c r="I272" s="32">
        <v>70.36</v>
      </c>
      <c r="J272" s="28">
        <f t="shared" si="16"/>
        <v>64.180000000000007</v>
      </c>
      <c r="K272" s="33" t="s">
        <v>28</v>
      </c>
      <c r="L272" s="33" t="s">
        <v>49</v>
      </c>
    </row>
    <row r="273" spans="1:12" s="4" customFormat="1" ht="30" customHeight="1">
      <c r="A273" s="16" t="s">
        <v>239</v>
      </c>
      <c r="B273" s="21" t="s">
        <v>607</v>
      </c>
      <c r="C273" s="21" t="s">
        <v>608</v>
      </c>
      <c r="D273" s="21" t="s">
        <v>376</v>
      </c>
      <c r="E273" s="21" t="s">
        <v>609</v>
      </c>
      <c r="F273" s="16">
        <v>105.5</v>
      </c>
      <c r="G273" s="16">
        <v>86.5</v>
      </c>
      <c r="H273" s="28">
        <f t="shared" si="15"/>
        <v>64</v>
      </c>
      <c r="I273" s="32">
        <v>83.75</v>
      </c>
      <c r="J273" s="28">
        <f t="shared" si="16"/>
        <v>73.875</v>
      </c>
      <c r="K273" s="33" t="s">
        <v>19</v>
      </c>
      <c r="L273" s="33"/>
    </row>
    <row r="274" spans="1:12" s="4" customFormat="1" ht="30" customHeight="1">
      <c r="A274" s="16" t="s">
        <v>239</v>
      </c>
      <c r="B274" s="21" t="s">
        <v>610</v>
      </c>
      <c r="C274" s="21" t="s">
        <v>608</v>
      </c>
      <c r="D274" s="21" t="s">
        <v>376</v>
      </c>
      <c r="E274" s="21" t="s">
        <v>611</v>
      </c>
      <c r="F274" s="16">
        <v>90</v>
      </c>
      <c r="G274" s="16">
        <v>95.5</v>
      </c>
      <c r="H274" s="28">
        <f t="shared" si="15"/>
        <v>61.8333333333333</v>
      </c>
      <c r="I274" s="32">
        <v>82.3</v>
      </c>
      <c r="J274" s="28">
        <f t="shared" si="16"/>
        <v>72.066666666666706</v>
      </c>
      <c r="K274" s="33" t="s">
        <v>19</v>
      </c>
      <c r="L274" s="33"/>
    </row>
    <row r="275" spans="1:12" s="4" customFormat="1" ht="30" customHeight="1">
      <c r="A275" s="16" t="s">
        <v>239</v>
      </c>
      <c r="B275" s="21" t="s">
        <v>612</v>
      </c>
      <c r="C275" s="21" t="s">
        <v>608</v>
      </c>
      <c r="D275" s="21" t="s">
        <v>376</v>
      </c>
      <c r="E275" s="21" t="s">
        <v>613</v>
      </c>
      <c r="F275" s="16">
        <v>82</v>
      </c>
      <c r="G275" s="16">
        <v>103</v>
      </c>
      <c r="H275" s="28">
        <f t="shared" si="15"/>
        <v>61.6666666666667</v>
      </c>
      <c r="I275" s="32">
        <v>73.349999999999994</v>
      </c>
      <c r="J275" s="28">
        <f t="shared" si="16"/>
        <v>67.508333333333297</v>
      </c>
      <c r="K275" s="33" t="s">
        <v>28</v>
      </c>
      <c r="L275" s="33"/>
    </row>
    <row r="276" spans="1:12" s="4" customFormat="1" ht="30" customHeight="1">
      <c r="A276" s="16" t="s">
        <v>239</v>
      </c>
      <c r="B276" s="21" t="s">
        <v>614</v>
      </c>
      <c r="C276" s="21" t="s">
        <v>608</v>
      </c>
      <c r="D276" s="21" t="s">
        <v>376</v>
      </c>
      <c r="E276" s="21" t="s">
        <v>615</v>
      </c>
      <c r="F276" s="16">
        <v>77.5</v>
      </c>
      <c r="G276" s="16">
        <v>106</v>
      </c>
      <c r="H276" s="28">
        <f t="shared" si="15"/>
        <v>61.1666666666667</v>
      </c>
      <c r="I276" s="32">
        <v>73.39</v>
      </c>
      <c r="J276" s="28">
        <f t="shared" si="16"/>
        <v>67.278333333333293</v>
      </c>
      <c r="K276" s="33" t="s">
        <v>28</v>
      </c>
      <c r="L276" s="33"/>
    </row>
    <row r="277" spans="1:12" s="4" customFormat="1" ht="30" customHeight="1">
      <c r="A277" s="16" t="s">
        <v>239</v>
      </c>
      <c r="B277" s="21" t="s">
        <v>616</v>
      </c>
      <c r="C277" s="21" t="s">
        <v>608</v>
      </c>
      <c r="D277" s="21" t="s">
        <v>376</v>
      </c>
      <c r="E277" s="21" t="s">
        <v>617</v>
      </c>
      <c r="F277" s="16">
        <v>92.5</v>
      </c>
      <c r="G277" s="16">
        <v>86.5</v>
      </c>
      <c r="H277" s="28">
        <f t="shared" si="15"/>
        <v>59.6666666666667</v>
      </c>
      <c r="I277" s="32">
        <v>81.52</v>
      </c>
      <c r="J277" s="28">
        <f t="shared" si="16"/>
        <v>70.593333333333305</v>
      </c>
      <c r="K277" s="33" t="s">
        <v>28</v>
      </c>
      <c r="L277" s="33"/>
    </row>
    <row r="278" spans="1:12" s="4" customFormat="1" ht="30" customHeight="1">
      <c r="A278" s="16" t="s">
        <v>239</v>
      </c>
      <c r="B278" s="21" t="s">
        <v>618</v>
      </c>
      <c r="C278" s="21" t="s">
        <v>619</v>
      </c>
      <c r="D278" s="21" t="s">
        <v>310</v>
      </c>
      <c r="E278" s="21" t="s">
        <v>620</v>
      </c>
      <c r="F278" s="16">
        <v>99</v>
      </c>
      <c r="G278" s="16">
        <v>109</v>
      </c>
      <c r="H278" s="28">
        <f t="shared" si="15"/>
        <v>69.3333333333333</v>
      </c>
      <c r="I278" s="32">
        <v>77.69</v>
      </c>
      <c r="J278" s="28">
        <f t="shared" si="16"/>
        <v>73.511666666666699</v>
      </c>
      <c r="K278" s="33" t="s">
        <v>19</v>
      </c>
      <c r="L278" s="33"/>
    </row>
    <row r="279" spans="1:12" s="4" customFormat="1" ht="30" customHeight="1">
      <c r="A279" s="16" t="s">
        <v>239</v>
      </c>
      <c r="B279" s="21" t="s">
        <v>621</v>
      </c>
      <c r="C279" s="21" t="s">
        <v>619</v>
      </c>
      <c r="D279" s="21" t="s">
        <v>310</v>
      </c>
      <c r="E279" s="21" t="s">
        <v>622</v>
      </c>
      <c r="F279" s="16">
        <v>95.5</v>
      </c>
      <c r="G279" s="16">
        <v>105</v>
      </c>
      <c r="H279" s="28">
        <f t="shared" si="15"/>
        <v>66.8333333333333</v>
      </c>
      <c r="I279" s="32">
        <v>80.03</v>
      </c>
      <c r="J279" s="28">
        <f t="shared" si="16"/>
        <v>73.4316666666667</v>
      </c>
      <c r="K279" s="33" t="s">
        <v>19</v>
      </c>
      <c r="L279" s="33"/>
    </row>
    <row r="280" spans="1:12" s="4" customFormat="1" ht="30" customHeight="1">
      <c r="A280" s="16" t="s">
        <v>239</v>
      </c>
      <c r="B280" s="21" t="s">
        <v>623</v>
      </c>
      <c r="C280" s="21" t="s">
        <v>619</v>
      </c>
      <c r="D280" s="21" t="s">
        <v>310</v>
      </c>
      <c r="E280" s="21" t="s">
        <v>624</v>
      </c>
      <c r="F280" s="16">
        <v>92</v>
      </c>
      <c r="G280" s="16">
        <v>103.5</v>
      </c>
      <c r="H280" s="28">
        <f t="shared" si="15"/>
        <v>65.1666666666667</v>
      </c>
      <c r="I280" s="32">
        <v>82.87</v>
      </c>
      <c r="J280" s="28">
        <f t="shared" si="16"/>
        <v>74.018333333333302</v>
      </c>
      <c r="K280" s="33" t="s">
        <v>19</v>
      </c>
      <c r="L280" s="33"/>
    </row>
    <row r="281" spans="1:12" s="4" customFormat="1" ht="30" customHeight="1">
      <c r="A281" s="16" t="s">
        <v>239</v>
      </c>
      <c r="B281" s="21" t="s">
        <v>625</v>
      </c>
      <c r="C281" s="21" t="s">
        <v>619</v>
      </c>
      <c r="D281" s="21" t="s">
        <v>310</v>
      </c>
      <c r="E281" s="21" t="s">
        <v>626</v>
      </c>
      <c r="F281" s="16">
        <v>93</v>
      </c>
      <c r="G281" s="16">
        <v>99.5</v>
      </c>
      <c r="H281" s="28">
        <f t="shared" si="15"/>
        <v>64.1666666666667</v>
      </c>
      <c r="I281" s="32">
        <v>78.989999999999995</v>
      </c>
      <c r="J281" s="28">
        <f t="shared" si="16"/>
        <v>71.578333333333305</v>
      </c>
      <c r="K281" s="33" t="s">
        <v>28</v>
      </c>
      <c r="L281" s="33"/>
    </row>
    <row r="282" spans="1:12" s="4" customFormat="1" ht="30" customHeight="1">
      <c r="A282" s="16" t="s">
        <v>239</v>
      </c>
      <c r="B282" s="21" t="s">
        <v>627</v>
      </c>
      <c r="C282" s="21" t="s">
        <v>619</v>
      </c>
      <c r="D282" s="21" t="s">
        <v>310</v>
      </c>
      <c r="E282" s="21" t="s">
        <v>628</v>
      </c>
      <c r="F282" s="16">
        <v>92</v>
      </c>
      <c r="G282" s="16">
        <v>93</v>
      </c>
      <c r="H282" s="28">
        <f t="shared" si="15"/>
        <v>61.6666666666667</v>
      </c>
      <c r="I282" s="32">
        <v>82.7</v>
      </c>
      <c r="J282" s="28">
        <f t="shared" si="16"/>
        <v>72.183333333333294</v>
      </c>
      <c r="K282" s="33" t="s">
        <v>28</v>
      </c>
      <c r="L282" s="33"/>
    </row>
    <row r="283" spans="1:12" s="4" customFormat="1" ht="30" customHeight="1">
      <c r="A283" s="16" t="s">
        <v>239</v>
      </c>
      <c r="B283" s="21" t="s">
        <v>629</v>
      </c>
      <c r="C283" s="21" t="s">
        <v>619</v>
      </c>
      <c r="D283" s="21" t="s">
        <v>310</v>
      </c>
      <c r="E283" s="21" t="s">
        <v>630</v>
      </c>
      <c r="F283" s="16">
        <v>104.5</v>
      </c>
      <c r="G283" s="16">
        <v>79</v>
      </c>
      <c r="H283" s="28">
        <f t="shared" si="15"/>
        <v>61.1666666666667</v>
      </c>
      <c r="I283" s="32">
        <v>78.34</v>
      </c>
      <c r="J283" s="28">
        <f t="shared" si="16"/>
        <v>69.753333333333302</v>
      </c>
      <c r="K283" s="33" t="s">
        <v>28</v>
      </c>
      <c r="L283" s="33"/>
    </row>
    <row r="284" spans="1:12" s="4" customFormat="1" ht="30" customHeight="1">
      <c r="A284" s="16" t="s">
        <v>239</v>
      </c>
      <c r="B284" s="21" t="s">
        <v>33</v>
      </c>
      <c r="C284" s="21" t="s">
        <v>619</v>
      </c>
      <c r="D284" s="21" t="s">
        <v>310</v>
      </c>
      <c r="E284" s="21" t="s">
        <v>631</v>
      </c>
      <c r="F284" s="16">
        <v>93.5</v>
      </c>
      <c r="G284" s="16">
        <v>89</v>
      </c>
      <c r="H284" s="28">
        <f t="shared" si="15"/>
        <v>60.8333333333333</v>
      </c>
      <c r="I284" s="32">
        <v>78.09</v>
      </c>
      <c r="J284" s="28">
        <f t="shared" si="16"/>
        <v>69.461666666666702</v>
      </c>
      <c r="K284" s="33" t="s">
        <v>28</v>
      </c>
      <c r="L284" s="33" t="s">
        <v>49</v>
      </c>
    </row>
    <row r="285" spans="1:12" s="4" customFormat="1" ht="30" customHeight="1">
      <c r="A285" s="16" t="s">
        <v>239</v>
      </c>
      <c r="B285" s="21" t="s">
        <v>632</v>
      </c>
      <c r="C285" s="21" t="s">
        <v>619</v>
      </c>
      <c r="D285" s="21" t="s">
        <v>310</v>
      </c>
      <c r="E285" s="21" t="s">
        <v>633</v>
      </c>
      <c r="F285" s="16">
        <v>92.5</v>
      </c>
      <c r="G285" s="16">
        <v>86.5</v>
      </c>
      <c r="H285" s="28">
        <f t="shared" si="15"/>
        <v>59.6666666666667</v>
      </c>
      <c r="I285" s="32">
        <v>77.540000000000006</v>
      </c>
      <c r="J285" s="28">
        <f t="shared" si="16"/>
        <v>68.603333333333296</v>
      </c>
      <c r="K285" s="33" t="s">
        <v>28</v>
      </c>
      <c r="L285" s="33" t="s">
        <v>49</v>
      </c>
    </row>
    <row r="286" spans="1:12" s="4" customFormat="1" ht="30" customHeight="1">
      <c r="A286" s="16" t="s">
        <v>239</v>
      </c>
      <c r="B286" s="21" t="s">
        <v>634</v>
      </c>
      <c r="C286" s="21" t="s">
        <v>635</v>
      </c>
      <c r="D286" s="21" t="s">
        <v>17</v>
      </c>
      <c r="E286" s="21" t="s">
        <v>636</v>
      </c>
      <c r="F286" s="16">
        <v>93.5</v>
      </c>
      <c r="G286" s="16">
        <v>98</v>
      </c>
      <c r="H286" s="28">
        <f t="shared" si="15"/>
        <v>63.8333333333333</v>
      </c>
      <c r="I286" s="32">
        <v>82.9</v>
      </c>
      <c r="J286" s="28">
        <f t="shared" si="16"/>
        <v>73.366666666666703</v>
      </c>
      <c r="K286" s="33" t="s">
        <v>19</v>
      </c>
      <c r="L286" s="33"/>
    </row>
    <row r="287" spans="1:12" s="4" customFormat="1" ht="30" customHeight="1">
      <c r="A287" s="16" t="s">
        <v>239</v>
      </c>
      <c r="B287" s="21" t="s">
        <v>637</v>
      </c>
      <c r="C287" s="21" t="s">
        <v>635</v>
      </c>
      <c r="D287" s="21" t="s">
        <v>17</v>
      </c>
      <c r="E287" s="21" t="s">
        <v>638</v>
      </c>
      <c r="F287" s="16">
        <v>90</v>
      </c>
      <c r="G287" s="16">
        <v>95.5</v>
      </c>
      <c r="H287" s="28">
        <f t="shared" si="15"/>
        <v>61.8333333333333</v>
      </c>
      <c r="I287" s="32">
        <v>80.38</v>
      </c>
      <c r="J287" s="28">
        <f t="shared" si="16"/>
        <v>71.106666666666698</v>
      </c>
      <c r="K287" s="33" t="s">
        <v>28</v>
      </c>
      <c r="L287" s="33"/>
    </row>
    <row r="288" spans="1:12" s="4" customFormat="1" ht="30" customHeight="1">
      <c r="A288" s="16" t="s">
        <v>239</v>
      </c>
      <c r="B288" s="21" t="s">
        <v>639</v>
      </c>
      <c r="C288" s="21" t="s">
        <v>635</v>
      </c>
      <c r="D288" s="21" t="s">
        <v>17</v>
      </c>
      <c r="E288" s="21" t="s">
        <v>640</v>
      </c>
      <c r="F288" s="16">
        <v>83</v>
      </c>
      <c r="G288" s="16">
        <v>89</v>
      </c>
      <c r="H288" s="28">
        <f t="shared" si="15"/>
        <v>57.3333333333333</v>
      </c>
      <c r="I288" s="32">
        <v>75.040000000000006</v>
      </c>
      <c r="J288" s="28">
        <f t="shared" si="16"/>
        <v>66.186666666666696</v>
      </c>
      <c r="K288" s="33" t="s">
        <v>28</v>
      </c>
      <c r="L288" s="33" t="s">
        <v>49</v>
      </c>
    </row>
    <row r="289" spans="1:12" s="4" customFormat="1" ht="30" customHeight="1">
      <c r="A289" s="16" t="s">
        <v>239</v>
      </c>
      <c r="B289" s="21" t="s">
        <v>641</v>
      </c>
      <c r="C289" s="21" t="s">
        <v>642</v>
      </c>
      <c r="D289" s="21" t="s">
        <v>17</v>
      </c>
      <c r="E289" s="21" t="s">
        <v>643</v>
      </c>
      <c r="F289" s="16">
        <v>82.5</v>
      </c>
      <c r="G289" s="16">
        <v>108</v>
      </c>
      <c r="H289" s="28">
        <f t="shared" si="15"/>
        <v>63.5</v>
      </c>
      <c r="I289" s="32">
        <v>78.900000000000006</v>
      </c>
      <c r="J289" s="28">
        <f t="shared" si="16"/>
        <v>71.2</v>
      </c>
      <c r="K289" s="33" t="s">
        <v>19</v>
      </c>
      <c r="L289" s="33"/>
    </row>
    <row r="290" spans="1:12" s="4" customFormat="1" ht="30" customHeight="1">
      <c r="A290" s="16" t="s">
        <v>239</v>
      </c>
      <c r="B290" s="21" t="s">
        <v>644</v>
      </c>
      <c r="C290" s="21" t="s">
        <v>642</v>
      </c>
      <c r="D290" s="21" t="s">
        <v>17</v>
      </c>
      <c r="E290" s="21" t="s">
        <v>645</v>
      </c>
      <c r="F290" s="16">
        <v>79.5</v>
      </c>
      <c r="G290" s="16">
        <v>96</v>
      </c>
      <c r="H290" s="28">
        <f t="shared" si="15"/>
        <v>58.5</v>
      </c>
      <c r="I290" s="32">
        <v>81.8</v>
      </c>
      <c r="J290" s="28">
        <f t="shared" si="16"/>
        <v>70.150000000000006</v>
      </c>
      <c r="K290" s="33" t="s">
        <v>28</v>
      </c>
      <c r="L290" s="33"/>
    </row>
    <row r="291" spans="1:12" s="4" customFormat="1" ht="30" customHeight="1">
      <c r="A291" s="16" t="s">
        <v>239</v>
      </c>
      <c r="B291" s="21" t="s">
        <v>646</v>
      </c>
      <c r="C291" s="21" t="s">
        <v>647</v>
      </c>
      <c r="D291" s="21" t="s">
        <v>376</v>
      </c>
      <c r="E291" s="21" t="s">
        <v>648</v>
      </c>
      <c r="F291" s="16">
        <v>89.5</v>
      </c>
      <c r="G291" s="16">
        <v>94</v>
      </c>
      <c r="H291" s="28">
        <f t="shared" si="15"/>
        <v>61.1666666666667</v>
      </c>
      <c r="I291" s="32">
        <v>86.7</v>
      </c>
      <c r="J291" s="28">
        <f t="shared" si="16"/>
        <v>73.933333333333294</v>
      </c>
      <c r="K291" s="33" t="s">
        <v>19</v>
      </c>
      <c r="L291" s="33"/>
    </row>
    <row r="292" spans="1:12" s="4" customFormat="1" ht="30" customHeight="1">
      <c r="A292" s="16" t="s">
        <v>239</v>
      </c>
      <c r="B292" s="21" t="s">
        <v>649</v>
      </c>
      <c r="C292" s="21" t="s">
        <v>647</v>
      </c>
      <c r="D292" s="21" t="s">
        <v>376</v>
      </c>
      <c r="E292" s="21" t="s">
        <v>650</v>
      </c>
      <c r="F292" s="16">
        <v>93.5</v>
      </c>
      <c r="G292" s="16">
        <v>86.5</v>
      </c>
      <c r="H292" s="28">
        <f t="shared" si="15"/>
        <v>60</v>
      </c>
      <c r="I292" s="32">
        <v>87.4</v>
      </c>
      <c r="J292" s="28">
        <f t="shared" si="16"/>
        <v>73.7</v>
      </c>
      <c r="K292" s="33" t="s">
        <v>19</v>
      </c>
      <c r="L292" s="33"/>
    </row>
    <row r="293" spans="1:12" s="4" customFormat="1" ht="30" customHeight="1">
      <c r="A293" s="16" t="s">
        <v>239</v>
      </c>
      <c r="B293" s="21" t="s">
        <v>651</v>
      </c>
      <c r="C293" s="21" t="s">
        <v>647</v>
      </c>
      <c r="D293" s="21" t="s">
        <v>376</v>
      </c>
      <c r="E293" s="21" t="s">
        <v>652</v>
      </c>
      <c r="F293" s="16">
        <v>89.5</v>
      </c>
      <c r="G293" s="16">
        <v>90</v>
      </c>
      <c r="H293" s="28">
        <f t="shared" si="15"/>
        <v>59.8333333333333</v>
      </c>
      <c r="I293" s="32">
        <v>83.6</v>
      </c>
      <c r="J293" s="28">
        <f t="shared" si="16"/>
        <v>71.716666666666697</v>
      </c>
      <c r="K293" s="33" t="s">
        <v>28</v>
      </c>
      <c r="L293" s="33"/>
    </row>
    <row r="294" spans="1:12" s="4" customFormat="1" ht="30" customHeight="1">
      <c r="A294" s="16" t="s">
        <v>239</v>
      </c>
      <c r="B294" s="21" t="s">
        <v>653</v>
      </c>
      <c r="C294" s="21" t="s">
        <v>647</v>
      </c>
      <c r="D294" s="21" t="s">
        <v>376</v>
      </c>
      <c r="E294" s="21" t="s">
        <v>654</v>
      </c>
      <c r="F294" s="16">
        <v>82.5</v>
      </c>
      <c r="G294" s="16">
        <v>94</v>
      </c>
      <c r="H294" s="28">
        <f t="shared" si="15"/>
        <v>58.8333333333333</v>
      </c>
      <c r="I294" s="32">
        <v>75.599999999999994</v>
      </c>
      <c r="J294" s="28">
        <f t="shared" si="16"/>
        <v>67.216666666666697</v>
      </c>
      <c r="K294" s="33" t="s">
        <v>28</v>
      </c>
      <c r="L294" s="33"/>
    </row>
    <row r="295" spans="1:12" s="4" customFormat="1" ht="30" customHeight="1">
      <c r="A295" s="16" t="s">
        <v>239</v>
      </c>
      <c r="B295" s="21" t="s">
        <v>655</v>
      </c>
      <c r="C295" s="21" t="s">
        <v>647</v>
      </c>
      <c r="D295" s="21" t="s">
        <v>376</v>
      </c>
      <c r="E295" s="21" t="s">
        <v>656</v>
      </c>
      <c r="F295" s="16">
        <v>90</v>
      </c>
      <c r="G295" s="16">
        <v>86.5</v>
      </c>
      <c r="H295" s="28">
        <f t="shared" si="15"/>
        <v>58.8333333333333</v>
      </c>
      <c r="I295" s="32">
        <v>83.2</v>
      </c>
      <c r="J295" s="28">
        <f t="shared" si="16"/>
        <v>71.016666666666694</v>
      </c>
      <c r="K295" s="33" t="s">
        <v>28</v>
      </c>
      <c r="L295" s="33"/>
    </row>
    <row r="296" spans="1:12" s="4" customFormat="1" ht="30" customHeight="1">
      <c r="A296" s="16" t="s">
        <v>239</v>
      </c>
      <c r="B296" s="21" t="s">
        <v>657</v>
      </c>
      <c r="C296" s="21" t="s">
        <v>647</v>
      </c>
      <c r="D296" s="21" t="s">
        <v>376</v>
      </c>
      <c r="E296" s="21" t="s">
        <v>658</v>
      </c>
      <c r="F296" s="16">
        <v>94.5</v>
      </c>
      <c r="G296" s="16">
        <v>77.5</v>
      </c>
      <c r="H296" s="28">
        <f t="shared" si="15"/>
        <v>57.3333333333333</v>
      </c>
      <c r="I296" s="32">
        <v>76.599999999999994</v>
      </c>
      <c r="J296" s="28">
        <f t="shared" si="16"/>
        <v>66.966666666666697</v>
      </c>
      <c r="K296" s="33" t="s">
        <v>28</v>
      </c>
      <c r="L296" s="33"/>
    </row>
    <row r="297" spans="1:12" s="4" customFormat="1" ht="30" customHeight="1">
      <c r="A297" s="16" t="s">
        <v>239</v>
      </c>
      <c r="B297" s="21" t="s">
        <v>659</v>
      </c>
      <c r="C297" s="21" t="s">
        <v>660</v>
      </c>
      <c r="D297" s="21" t="s">
        <v>376</v>
      </c>
      <c r="E297" s="21" t="s">
        <v>661</v>
      </c>
      <c r="F297" s="16">
        <v>88.5</v>
      </c>
      <c r="G297" s="16">
        <v>104</v>
      </c>
      <c r="H297" s="28">
        <f t="shared" si="15"/>
        <v>64.1666666666667</v>
      </c>
      <c r="I297" s="32">
        <v>85</v>
      </c>
      <c r="J297" s="28">
        <f t="shared" si="16"/>
        <v>74.5833333333333</v>
      </c>
      <c r="K297" s="33" t="s">
        <v>19</v>
      </c>
      <c r="L297" s="33"/>
    </row>
    <row r="298" spans="1:12" s="4" customFormat="1" ht="30" customHeight="1">
      <c r="A298" s="16" t="s">
        <v>239</v>
      </c>
      <c r="B298" s="21" t="s">
        <v>662</v>
      </c>
      <c r="C298" s="21" t="s">
        <v>660</v>
      </c>
      <c r="D298" s="21" t="s">
        <v>376</v>
      </c>
      <c r="E298" s="21" t="s">
        <v>663</v>
      </c>
      <c r="F298" s="16">
        <v>93.5</v>
      </c>
      <c r="G298" s="16">
        <v>88.5</v>
      </c>
      <c r="H298" s="28">
        <f t="shared" ref="H298:H305" si="17">(F298+G298)/3</f>
        <v>60.6666666666667</v>
      </c>
      <c r="I298" s="32">
        <v>78.2</v>
      </c>
      <c r="J298" s="28">
        <f t="shared" ref="J298:J305" si="18">H298*0.5+I298*0.5</f>
        <v>69.433333333333294</v>
      </c>
      <c r="K298" s="33" t="s">
        <v>28</v>
      </c>
      <c r="L298" s="33"/>
    </row>
    <row r="299" spans="1:12" s="4" customFormat="1" ht="30" customHeight="1">
      <c r="A299" s="16" t="s">
        <v>239</v>
      </c>
      <c r="B299" s="21" t="s">
        <v>664</v>
      </c>
      <c r="C299" s="21" t="s">
        <v>660</v>
      </c>
      <c r="D299" s="21" t="s">
        <v>376</v>
      </c>
      <c r="E299" s="21" t="s">
        <v>665</v>
      </c>
      <c r="F299" s="16">
        <v>97.5</v>
      </c>
      <c r="G299" s="16">
        <v>84</v>
      </c>
      <c r="H299" s="28">
        <f t="shared" si="17"/>
        <v>60.5</v>
      </c>
      <c r="I299" s="32">
        <v>84.1</v>
      </c>
      <c r="J299" s="28">
        <f t="shared" si="18"/>
        <v>72.3</v>
      </c>
      <c r="K299" s="33" t="s">
        <v>19</v>
      </c>
      <c r="L299" s="33"/>
    </row>
    <row r="300" spans="1:12" s="4" customFormat="1" ht="30" customHeight="1">
      <c r="A300" s="16" t="s">
        <v>239</v>
      </c>
      <c r="B300" s="21" t="s">
        <v>666</v>
      </c>
      <c r="C300" s="21" t="s">
        <v>660</v>
      </c>
      <c r="D300" s="21" t="s">
        <v>376</v>
      </c>
      <c r="E300" s="21" t="s">
        <v>667</v>
      </c>
      <c r="F300" s="16">
        <v>90.5</v>
      </c>
      <c r="G300" s="16">
        <v>89</v>
      </c>
      <c r="H300" s="28">
        <f t="shared" si="17"/>
        <v>59.8333333333333</v>
      </c>
      <c r="I300" s="32">
        <v>74.599999999999994</v>
      </c>
      <c r="J300" s="28">
        <f t="shared" si="18"/>
        <v>67.216666666666697</v>
      </c>
      <c r="K300" s="33" t="s">
        <v>28</v>
      </c>
      <c r="L300" s="33"/>
    </row>
    <row r="301" spans="1:12" s="4" customFormat="1" ht="30" customHeight="1">
      <c r="A301" s="16" t="s">
        <v>239</v>
      </c>
      <c r="B301" s="21" t="s">
        <v>668</v>
      </c>
      <c r="C301" s="21" t="s">
        <v>660</v>
      </c>
      <c r="D301" s="21" t="s">
        <v>376</v>
      </c>
      <c r="E301" s="21" t="s">
        <v>669</v>
      </c>
      <c r="F301" s="16">
        <v>91.5</v>
      </c>
      <c r="G301" s="16">
        <v>86.5</v>
      </c>
      <c r="H301" s="28">
        <f t="shared" si="17"/>
        <v>59.3333333333333</v>
      </c>
      <c r="I301" s="32">
        <v>76.2</v>
      </c>
      <c r="J301" s="28">
        <f t="shared" si="18"/>
        <v>67.766666666666694</v>
      </c>
      <c r="K301" s="33" t="s">
        <v>28</v>
      </c>
      <c r="L301" s="33"/>
    </row>
    <row r="302" spans="1:12" s="4" customFormat="1" ht="30" customHeight="1">
      <c r="A302" s="16" t="s">
        <v>239</v>
      </c>
      <c r="B302" s="21" t="s">
        <v>670</v>
      </c>
      <c r="C302" s="21" t="s">
        <v>660</v>
      </c>
      <c r="D302" s="21" t="s">
        <v>376</v>
      </c>
      <c r="E302" s="21" t="s">
        <v>671</v>
      </c>
      <c r="F302" s="16">
        <v>85</v>
      </c>
      <c r="G302" s="16">
        <v>92.5</v>
      </c>
      <c r="H302" s="28">
        <f t="shared" si="17"/>
        <v>59.1666666666667</v>
      </c>
      <c r="I302" s="32">
        <v>81</v>
      </c>
      <c r="J302" s="28">
        <f t="shared" si="18"/>
        <v>70.0833333333333</v>
      </c>
      <c r="K302" s="33" t="s">
        <v>28</v>
      </c>
      <c r="L302" s="33"/>
    </row>
    <row r="303" spans="1:12" s="4" customFormat="1" ht="30" customHeight="1">
      <c r="A303" s="16" t="s">
        <v>239</v>
      </c>
      <c r="B303" s="21" t="s">
        <v>672</v>
      </c>
      <c r="C303" s="21" t="s">
        <v>673</v>
      </c>
      <c r="D303" s="21" t="s">
        <v>17</v>
      </c>
      <c r="E303" s="21" t="s">
        <v>674</v>
      </c>
      <c r="F303" s="16">
        <v>92</v>
      </c>
      <c r="G303" s="16">
        <v>97</v>
      </c>
      <c r="H303" s="28">
        <f t="shared" si="17"/>
        <v>63</v>
      </c>
      <c r="I303" s="32">
        <v>76.569999999999993</v>
      </c>
      <c r="J303" s="28">
        <f t="shared" si="18"/>
        <v>69.784999999999997</v>
      </c>
      <c r="K303" s="33" t="s">
        <v>28</v>
      </c>
      <c r="L303" s="33"/>
    </row>
    <row r="304" spans="1:12" s="4" customFormat="1" ht="30" customHeight="1">
      <c r="A304" s="16" t="s">
        <v>239</v>
      </c>
      <c r="B304" s="21" t="s">
        <v>675</v>
      </c>
      <c r="C304" s="21" t="s">
        <v>673</v>
      </c>
      <c r="D304" s="21" t="s">
        <v>17</v>
      </c>
      <c r="E304" s="21" t="s">
        <v>676</v>
      </c>
      <c r="F304" s="16">
        <v>93.5</v>
      </c>
      <c r="G304" s="16">
        <v>89.5</v>
      </c>
      <c r="H304" s="28">
        <f t="shared" si="17"/>
        <v>61</v>
      </c>
      <c r="I304" s="32">
        <v>79.58</v>
      </c>
      <c r="J304" s="28">
        <f t="shared" si="18"/>
        <v>70.290000000000006</v>
      </c>
      <c r="K304" s="33" t="s">
        <v>28</v>
      </c>
      <c r="L304" s="33"/>
    </row>
    <row r="305" spans="1:12" ht="30" customHeight="1">
      <c r="A305" s="16" t="s">
        <v>239</v>
      </c>
      <c r="B305" s="21" t="s">
        <v>677</v>
      </c>
      <c r="C305" s="21" t="s">
        <v>673</v>
      </c>
      <c r="D305" s="21" t="s">
        <v>17</v>
      </c>
      <c r="E305" s="21" t="s">
        <v>678</v>
      </c>
      <c r="F305" s="16">
        <v>93</v>
      </c>
      <c r="G305" s="16">
        <v>88.5</v>
      </c>
      <c r="H305" s="28">
        <f t="shared" si="17"/>
        <v>60.5</v>
      </c>
      <c r="I305" s="32">
        <v>85.23</v>
      </c>
      <c r="J305" s="28">
        <f t="shared" si="18"/>
        <v>72.864999999999995</v>
      </c>
      <c r="K305" s="33" t="s">
        <v>19</v>
      </c>
      <c r="L305" s="33"/>
    </row>
    <row r="306" spans="1:12" ht="30" customHeight="1">
      <c r="A306" s="16" t="s">
        <v>239</v>
      </c>
      <c r="B306" s="21" t="s">
        <v>679</v>
      </c>
      <c r="C306" s="21" t="s">
        <v>680</v>
      </c>
      <c r="D306" s="21" t="s">
        <v>17</v>
      </c>
      <c r="E306" s="21" t="s">
        <v>681</v>
      </c>
      <c r="F306" s="16">
        <v>98</v>
      </c>
      <c r="G306" s="16">
        <v>90</v>
      </c>
      <c r="H306" s="28">
        <f t="shared" ref="H306:H326" si="19">(F306+G306)/3</f>
        <v>62.6666666666667</v>
      </c>
      <c r="I306" s="32">
        <v>84.57</v>
      </c>
      <c r="J306" s="28">
        <f t="shared" ref="J306:J326" si="20">H306*0.5+I306*0.5</f>
        <v>73.618333333333297</v>
      </c>
      <c r="K306" s="33" t="s">
        <v>19</v>
      </c>
      <c r="L306" s="33"/>
    </row>
    <row r="307" spans="1:12" ht="30" customHeight="1">
      <c r="A307" s="16" t="s">
        <v>239</v>
      </c>
      <c r="B307" s="21" t="s">
        <v>682</v>
      </c>
      <c r="C307" s="21" t="s">
        <v>680</v>
      </c>
      <c r="D307" s="21" t="s">
        <v>17</v>
      </c>
      <c r="E307" s="21" t="s">
        <v>683</v>
      </c>
      <c r="F307" s="16">
        <v>84</v>
      </c>
      <c r="G307" s="16">
        <v>101</v>
      </c>
      <c r="H307" s="28">
        <f t="shared" si="19"/>
        <v>61.6666666666667</v>
      </c>
      <c r="I307" s="32">
        <v>77.790000000000006</v>
      </c>
      <c r="J307" s="28">
        <f t="shared" si="20"/>
        <v>69.728333333333296</v>
      </c>
      <c r="K307" s="33" t="s">
        <v>28</v>
      </c>
      <c r="L307" s="33"/>
    </row>
    <row r="308" spans="1:12" ht="30" customHeight="1">
      <c r="A308" s="16" t="s">
        <v>239</v>
      </c>
      <c r="B308" s="21" t="s">
        <v>684</v>
      </c>
      <c r="C308" s="21" t="s">
        <v>680</v>
      </c>
      <c r="D308" s="21" t="s">
        <v>17</v>
      </c>
      <c r="E308" s="21" t="s">
        <v>685</v>
      </c>
      <c r="F308" s="16">
        <v>99</v>
      </c>
      <c r="G308" s="16">
        <v>76</v>
      </c>
      <c r="H308" s="28">
        <f t="shared" si="19"/>
        <v>58.3333333333333</v>
      </c>
      <c r="I308" s="32">
        <v>81.14</v>
      </c>
      <c r="J308" s="28">
        <f t="shared" si="20"/>
        <v>69.736666666666693</v>
      </c>
      <c r="K308" s="33" t="s">
        <v>28</v>
      </c>
      <c r="L308" s="33" t="s">
        <v>49</v>
      </c>
    </row>
    <row r="309" spans="1:12" ht="30" customHeight="1">
      <c r="A309" s="16" t="s">
        <v>239</v>
      </c>
      <c r="B309" s="21" t="s">
        <v>686</v>
      </c>
      <c r="C309" s="21" t="s">
        <v>687</v>
      </c>
      <c r="D309" s="21" t="s">
        <v>17</v>
      </c>
      <c r="E309" s="21" t="s">
        <v>688</v>
      </c>
      <c r="F309" s="16">
        <v>87.5</v>
      </c>
      <c r="G309" s="16">
        <v>120.5</v>
      </c>
      <c r="H309" s="28">
        <f t="shared" si="19"/>
        <v>69.3333333333333</v>
      </c>
      <c r="I309" s="32">
        <v>75.08</v>
      </c>
      <c r="J309" s="28">
        <f t="shared" si="20"/>
        <v>72.206666666666706</v>
      </c>
      <c r="K309" s="33" t="s">
        <v>28</v>
      </c>
      <c r="L309" s="33"/>
    </row>
    <row r="310" spans="1:12" ht="30" customHeight="1">
      <c r="A310" s="16" t="s">
        <v>239</v>
      </c>
      <c r="B310" s="21" t="s">
        <v>689</v>
      </c>
      <c r="C310" s="21" t="s">
        <v>687</v>
      </c>
      <c r="D310" s="21" t="s">
        <v>17</v>
      </c>
      <c r="E310" s="21" t="s">
        <v>690</v>
      </c>
      <c r="F310" s="16">
        <v>105</v>
      </c>
      <c r="G310" s="16">
        <v>94</v>
      </c>
      <c r="H310" s="28">
        <f t="shared" si="19"/>
        <v>66.3333333333333</v>
      </c>
      <c r="I310" s="32">
        <v>75.099999999999994</v>
      </c>
      <c r="J310" s="28">
        <f t="shared" si="20"/>
        <v>70.716666666666697</v>
      </c>
      <c r="K310" s="33" t="s">
        <v>28</v>
      </c>
      <c r="L310" s="33"/>
    </row>
    <row r="311" spans="1:12" ht="30" customHeight="1">
      <c r="A311" s="16" t="s">
        <v>239</v>
      </c>
      <c r="B311" s="21" t="s">
        <v>691</v>
      </c>
      <c r="C311" s="21" t="s">
        <v>687</v>
      </c>
      <c r="D311" s="21" t="s">
        <v>17</v>
      </c>
      <c r="E311" s="21" t="s">
        <v>692</v>
      </c>
      <c r="F311" s="16">
        <v>105</v>
      </c>
      <c r="G311" s="16">
        <v>91.5</v>
      </c>
      <c r="H311" s="28">
        <f t="shared" si="19"/>
        <v>65.5</v>
      </c>
      <c r="I311" s="32">
        <v>80.14</v>
      </c>
      <c r="J311" s="28">
        <f t="shared" si="20"/>
        <v>72.819999999999993</v>
      </c>
      <c r="K311" s="33" t="s">
        <v>19</v>
      </c>
      <c r="L311" s="11"/>
    </row>
    <row r="312" spans="1:12" ht="30" customHeight="1">
      <c r="A312" s="10" t="s">
        <v>693</v>
      </c>
      <c r="B312" s="10" t="s">
        <v>694</v>
      </c>
      <c r="C312" s="10" t="s">
        <v>695</v>
      </c>
      <c r="D312" s="12">
        <v>1</v>
      </c>
      <c r="E312" s="10" t="s">
        <v>696</v>
      </c>
      <c r="F312" s="11">
        <v>93.5</v>
      </c>
      <c r="G312" s="11">
        <v>100</v>
      </c>
      <c r="H312" s="14">
        <f t="shared" si="19"/>
        <v>64.5</v>
      </c>
      <c r="I312" s="14">
        <v>79.44</v>
      </c>
      <c r="J312" s="30">
        <f t="shared" si="20"/>
        <v>71.97</v>
      </c>
      <c r="K312" s="11" t="s">
        <v>28</v>
      </c>
      <c r="L312" s="11"/>
    </row>
    <row r="313" spans="1:12" ht="30" customHeight="1">
      <c r="A313" s="10" t="s">
        <v>693</v>
      </c>
      <c r="B313" s="10" t="s">
        <v>697</v>
      </c>
      <c r="C313" s="10" t="s">
        <v>695</v>
      </c>
      <c r="D313" s="12">
        <v>1</v>
      </c>
      <c r="E313" s="10" t="s">
        <v>698</v>
      </c>
      <c r="F313" s="11">
        <v>96</v>
      </c>
      <c r="G313" s="11">
        <v>97.5</v>
      </c>
      <c r="H313" s="14">
        <f t="shared" si="19"/>
        <v>64.5</v>
      </c>
      <c r="I313" s="14">
        <v>88.76</v>
      </c>
      <c r="J313" s="30">
        <f t="shared" si="20"/>
        <v>76.63</v>
      </c>
      <c r="K313" s="11" t="s">
        <v>19</v>
      </c>
      <c r="L313" s="11"/>
    </row>
    <row r="314" spans="1:12" ht="30" customHeight="1">
      <c r="A314" s="10" t="s">
        <v>693</v>
      </c>
      <c r="B314" s="10" t="s">
        <v>699</v>
      </c>
      <c r="C314" s="10" t="s">
        <v>695</v>
      </c>
      <c r="D314" s="12">
        <v>1</v>
      </c>
      <c r="E314" s="10" t="s">
        <v>700</v>
      </c>
      <c r="F314" s="11">
        <v>102</v>
      </c>
      <c r="G314" s="11">
        <v>84</v>
      </c>
      <c r="H314" s="14">
        <f t="shared" si="19"/>
        <v>62</v>
      </c>
      <c r="I314" s="14">
        <v>75.72</v>
      </c>
      <c r="J314" s="30">
        <f t="shared" si="20"/>
        <v>68.86</v>
      </c>
      <c r="K314" s="11" t="s">
        <v>28</v>
      </c>
      <c r="L314" s="11"/>
    </row>
    <row r="315" spans="1:12" ht="30" customHeight="1">
      <c r="A315" s="10" t="s">
        <v>693</v>
      </c>
      <c r="B315" s="10" t="s">
        <v>701</v>
      </c>
      <c r="C315" s="10" t="s">
        <v>702</v>
      </c>
      <c r="D315" s="12">
        <v>1</v>
      </c>
      <c r="E315" s="10" t="s">
        <v>703</v>
      </c>
      <c r="F315" s="11">
        <v>103.5</v>
      </c>
      <c r="G315" s="11">
        <v>107.5</v>
      </c>
      <c r="H315" s="14">
        <f t="shared" si="19"/>
        <v>70.3333333333333</v>
      </c>
      <c r="I315" s="14">
        <v>86.8</v>
      </c>
      <c r="J315" s="30">
        <f t="shared" si="20"/>
        <v>78.566666666666706</v>
      </c>
      <c r="K315" s="11" t="s">
        <v>19</v>
      </c>
      <c r="L315" s="11"/>
    </row>
    <row r="316" spans="1:12" ht="30" customHeight="1">
      <c r="A316" s="10" t="s">
        <v>693</v>
      </c>
      <c r="B316" s="10" t="s">
        <v>704</v>
      </c>
      <c r="C316" s="10" t="s">
        <v>702</v>
      </c>
      <c r="D316" s="12">
        <v>1</v>
      </c>
      <c r="E316" s="10" t="s">
        <v>705</v>
      </c>
      <c r="F316" s="11">
        <v>96</v>
      </c>
      <c r="G316" s="11">
        <v>89.5</v>
      </c>
      <c r="H316" s="14">
        <f t="shared" si="19"/>
        <v>61.8333333333333</v>
      </c>
      <c r="I316" s="14">
        <v>82</v>
      </c>
      <c r="J316" s="30">
        <f t="shared" si="20"/>
        <v>71.9166666666667</v>
      </c>
      <c r="K316" s="11" t="s">
        <v>28</v>
      </c>
      <c r="L316" s="11"/>
    </row>
    <row r="317" spans="1:12" ht="30" customHeight="1">
      <c r="A317" s="10" t="s">
        <v>693</v>
      </c>
      <c r="B317" s="10" t="s">
        <v>706</v>
      </c>
      <c r="C317" s="10" t="s">
        <v>702</v>
      </c>
      <c r="D317" s="12">
        <v>1</v>
      </c>
      <c r="E317" s="10" t="s">
        <v>707</v>
      </c>
      <c r="F317" s="11">
        <v>98</v>
      </c>
      <c r="G317" s="11">
        <v>85</v>
      </c>
      <c r="H317" s="14">
        <f t="shared" si="19"/>
        <v>61</v>
      </c>
      <c r="I317" s="14">
        <v>80.72</v>
      </c>
      <c r="J317" s="30">
        <f t="shared" si="20"/>
        <v>70.86</v>
      </c>
      <c r="K317" s="11" t="s">
        <v>28</v>
      </c>
      <c r="L317" s="11"/>
    </row>
    <row r="318" spans="1:12" ht="30" customHeight="1">
      <c r="A318" s="10" t="s">
        <v>693</v>
      </c>
      <c r="B318" s="10" t="s">
        <v>708</v>
      </c>
      <c r="C318" s="10" t="s">
        <v>709</v>
      </c>
      <c r="D318" s="12">
        <v>1</v>
      </c>
      <c r="E318" s="10" t="s">
        <v>710</v>
      </c>
      <c r="F318" s="11">
        <v>94</v>
      </c>
      <c r="G318" s="11">
        <v>94.5</v>
      </c>
      <c r="H318" s="14">
        <f t="shared" si="19"/>
        <v>62.8333333333333</v>
      </c>
      <c r="I318" s="14">
        <v>81.319999999999993</v>
      </c>
      <c r="J318" s="30">
        <f t="shared" si="20"/>
        <v>72.076666666666696</v>
      </c>
      <c r="K318" s="11" t="s">
        <v>19</v>
      </c>
      <c r="L318" s="11"/>
    </row>
    <row r="319" spans="1:12" ht="30" customHeight="1">
      <c r="A319" s="10" t="s">
        <v>693</v>
      </c>
      <c r="B319" s="10" t="s">
        <v>711</v>
      </c>
      <c r="C319" s="10" t="s">
        <v>709</v>
      </c>
      <c r="D319" s="12">
        <v>1</v>
      </c>
      <c r="E319" s="10" t="s">
        <v>712</v>
      </c>
      <c r="F319" s="11">
        <v>103</v>
      </c>
      <c r="G319" s="11">
        <v>84</v>
      </c>
      <c r="H319" s="14">
        <f t="shared" si="19"/>
        <v>62.3333333333333</v>
      </c>
      <c r="I319" s="14">
        <v>81.599999999999994</v>
      </c>
      <c r="J319" s="30">
        <f t="shared" si="20"/>
        <v>71.966666666666697</v>
      </c>
      <c r="K319" s="11" t="s">
        <v>28</v>
      </c>
      <c r="L319" s="11"/>
    </row>
    <row r="320" spans="1:12" ht="30" customHeight="1">
      <c r="A320" s="10" t="s">
        <v>693</v>
      </c>
      <c r="B320" s="10" t="s">
        <v>713</v>
      </c>
      <c r="C320" s="10" t="s">
        <v>709</v>
      </c>
      <c r="D320" s="12">
        <v>1</v>
      </c>
      <c r="E320" s="10" t="s">
        <v>714</v>
      </c>
      <c r="F320" s="11">
        <v>92.5</v>
      </c>
      <c r="G320" s="11">
        <v>77</v>
      </c>
      <c r="H320" s="14">
        <f t="shared" si="19"/>
        <v>56.5</v>
      </c>
      <c r="I320" s="14">
        <v>80.760000000000005</v>
      </c>
      <c r="J320" s="30">
        <f t="shared" si="20"/>
        <v>68.63</v>
      </c>
      <c r="K320" s="11" t="s">
        <v>28</v>
      </c>
      <c r="L320" s="11"/>
    </row>
    <row r="321" spans="1:12" ht="30" customHeight="1">
      <c r="A321" s="10" t="s">
        <v>715</v>
      </c>
      <c r="B321" s="23" t="s">
        <v>716</v>
      </c>
      <c r="C321" s="10" t="s">
        <v>717</v>
      </c>
      <c r="D321" s="12">
        <v>2</v>
      </c>
      <c r="E321" s="11" t="s">
        <v>718</v>
      </c>
      <c r="F321" s="14">
        <v>103.5</v>
      </c>
      <c r="G321" s="14">
        <v>94</v>
      </c>
      <c r="H321" s="36">
        <f t="shared" si="19"/>
        <v>65.8333333333333</v>
      </c>
      <c r="I321" s="14">
        <v>79.33</v>
      </c>
      <c r="J321" s="14">
        <f t="shared" si="20"/>
        <v>72.581666666666706</v>
      </c>
      <c r="K321" s="11" t="s">
        <v>19</v>
      </c>
      <c r="L321" s="11"/>
    </row>
    <row r="322" spans="1:12" ht="30" customHeight="1">
      <c r="A322" s="10" t="s">
        <v>715</v>
      </c>
      <c r="B322" s="23" t="s">
        <v>719</v>
      </c>
      <c r="C322" s="10" t="s">
        <v>717</v>
      </c>
      <c r="D322" s="12">
        <v>2</v>
      </c>
      <c r="E322" s="11" t="s">
        <v>720</v>
      </c>
      <c r="F322" s="14">
        <v>94.5</v>
      </c>
      <c r="G322" s="14">
        <v>100.5</v>
      </c>
      <c r="H322" s="36">
        <f t="shared" si="19"/>
        <v>65</v>
      </c>
      <c r="I322" s="14">
        <v>71.67</v>
      </c>
      <c r="J322" s="14">
        <f t="shared" si="20"/>
        <v>68.334999999999994</v>
      </c>
      <c r="K322" s="11" t="s">
        <v>28</v>
      </c>
      <c r="L322" s="11"/>
    </row>
    <row r="323" spans="1:12" ht="30" customHeight="1">
      <c r="A323" s="10" t="s">
        <v>715</v>
      </c>
      <c r="B323" s="23" t="s">
        <v>721</v>
      </c>
      <c r="C323" s="10" t="s">
        <v>717</v>
      </c>
      <c r="D323" s="12">
        <v>2</v>
      </c>
      <c r="E323" s="11" t="s">
        <v>722</v>
      </c>
      <c r="F323" s="14">
        <v>91.5</v>
      </c>
      <c r="G323" s="14">
        <v>99.5</v>
      </c>
      <c r="H323" s="36">
        <f t="shared" si="19"/>
        <v>63.6666666666667</v>
      </c>
      <c r="I323" s="14">
        <v>72.67</v>
      </c>
      <c r="J323" s="14">
        <f t="shared" si="20"/>
        <v>68.168333333333294</v>
      </c>
      <c r="K323" s="11" t="s">
        <v>28</v>
      </c>
      <c r="L323" s="11"/>
    </row>
    <row r="324" spans="1:12" ht="30" customHeight="1">
      <c r="A324" s="10" t="s">
        <v>715</v>
      </c>
      <c r="B324" s="23" t="s">
        <v>723</v>
      </c>
      <c r="C324" s="10" t="s">
        <v>717</v>
      </c>
      <c r="D324" s="12">
        <v>2</v>
      </c>
      <c r="E324" s="11" t="s">
        <v>724</v>
      </c>
      <c r="F324" s="14">
        <v>91</v>
      </c>
      <c r="G324" s="14">
        <v>97</v>
      </c>
      <c r="H324" s="36">
        <f t="shared" si="19"/>
        <v>62.6666666666667</v>
      </c>
      <c r="I324" s="14">
        <v>90.67</v>
      </c>
      <c r="J324" s="14">
        <f t="shared" si="20"/>
        <v>76.668333333333294</v>
      </c>
      <c r="K324" s="11" t="s">
        <v>19</v>
      </c>
      <c r="L324" s="11"/>
    </row>
    <row r="325" spans="1:12" ht="30" customHeight="1">
      <c r="A325" s="10" t="s">
        <v>715</v>
      </c>
      <c r="B325" s="23" t="s">
        <v>725</v>
      </c>
      <c r="C325" s="10" t="s">
        <v>717</v>
      </c>
      <c r="D325" s="12">
        <v>2</v>
      </c>
      <c r="E325" s="11" t="s">
        <v>726</v>
      </c>
      <c r="F325" s="14">
        <v>100.5</v>
      </c>
      <c r="G325" s="14">
        <v>87</v>
      </c>
      <c r="H325" s="36">
        <f t="shared" si="19"/>
        <v>62.5</v>
      </c>
      <c r="I325" s="14">
        <v>80</v>
      </c>
      <c r="J325" s="14">
        <f t="shared" si="20"/>
        <v>71.25</v>
      </c>
      <c r="K325" s="11" t="s">
        <v>28</v>
      </c>
      <c r="L325" s="11"/>
    </row>
    <row r="326" spans="1:12" ht="30" customHeight="1">
      <c r="A326" s="10" t="s">
        <v>715</v>
      </c>
      <c r="B326" s="23" t="s">
        <v>727</v>
      </c>
      <c r="C326" s="10" t="s">
        <v>717</v>
      </c>
      <c r="D326" s="12">
        <v>2</v>
      </c>
      <c r="E326" s="10" t="s">
        <v>728</v>
      </c>
      <c r="F326" s="14">
        <v>91.5</v>
      </c>
      <c r="G326" s="14">
        <v>92.5</v>
      </c>
      <c r="H326" s="36">
        <f t="shared" si="19"/>
        <v>61.3333333333333</v>
      </c>
      <c r="I326" s="14">
        <v>64.67</v>
      </c>
      <c r="J326" s="14">
        <f t="shared" si="20"/>
        <v>63.001666666666701</v>
      </c>
      <c r="K326" s="11" t="s">
        <v>28</v>
      </c>
      <c r="L326" s="11" t="s">
        <v>49</v>
      </c>
    </row>
  </sheetData>
  <autoFilter ref="A1:L326">
    <extLst/>
  </autoFilter>
  <mergeCells count="12">
    <mergeCell ref="M2:M3"/>
    <mergeCell ref="A1:L1"/>
    <mergeCell ref="F2:H2"/>
    <mergeCell ref="A2:A3"/>
    <mergeCell ref="B2:B3"/>
    <mergeCell ref="C2:C3"/>
    <mergeCell ref="D2:D3"/>
    <mergeCell ref="E2:E3"/>
    <mergeCell ref="I2:I3"/>
    <mergeCell ref="J2:J3"/>
    <mergeCell ref="K2:K3"/>
    <mergeCell ref="L2:L3"/>
  </mergeCells>
  <phoneticPr fontId="10" type="noConversion"/>
  <pageMargins left="0.69930555555555596" right="0.6993055555555559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2018-05-10T00:24:00Z</dcterms:created>
  <dcterms:modified xsi:type="dcterms:W3CDTF">2019-07-30T08:51:00Z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