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77" firstSheet="4" activeTab="4"/>
  </bookViews>
  <sheets>
    <sheet name="政协(已批)" sheetId="1" r:id="rId1"/>
    <sheet name="侯录库" sheetId="2" r:id="rId2"/>
    <sheet name="Sheet1" sheetId="3" r:id="rId3"/>
    <sheet name="检察院公安(已批)" sheetId="4" r:id="rId4"/>
    <sheet name="审批名单" sheetId="5" r:id="rId5"/>
  </sheets>
  <definedNames>
    <definedName name="_xlnm.Print_Titles" localSheetId="3">'检察院公安(已批)'!$1:$4</definedName>
    <definedName name="_xlnm.Print_Titles" localSheetId="4">'审批名单'!$3:$3</definedName>
  </definedNames>
  <calcPr fullCalcOnLoad="1"/>
</workbook>
</file>

<file path=xl/sharedStrings.xml><?xml version="1.0" encoding="utf-8"?>
<sst xmlns="http://schemas.openxmlformats.org/spreadsheetml/2006/main" count="273" uniqueCount="144">
  <si>
    <r>
      <t xml:space="preserve">2008年柳州市考试录用公务员（参公管理事业单位工作人员）审批表 </t>
    </r>
    <r>
      <rPr>
        <sz val="12"/>
        <rFont val="黑体"/>
        <family val="3"/>
      </rPr>
      <t xml:space="preserve"> </t>
    </r>
  </si>
  <si>
    <t>序号</t>
  </si>
  <si>
    <t>招录机关</t>
  </si>
  <si>
    <t>职位</t>
  </si>
  <si>
    <t>拟录人数</t>
  </si>
  <si>
    <t>姓名</t>
  </si>
  <si>
    <t>性别</t>
  </si>
  <si>
    <t>民族</t>
  </si>
  <si>
    <t>出生   年月</t>
  </si>
  <si>
    <t>政治面貌</t>
  </si>
  <si>
    <t>文化程度</t>
  </si>
  <si>
    <t>毕业时间院校及专业</t>
  </si>
  <si>
    <t>现工作单位</t>
  </si>
  <si>
    <t>考试分</t>
  </si>
  <si>
    <t>面试分</t>
  </si>
  <si>
    <t>加分</t>
  </si>
  <si>
    <t>总分</t>
  </si>
  <si>
    <t>排名</t>
  </si>
  <si>
    <t>单位意见</t>
  </si>
  <si>
    <t>公务员科意见</t>
  </si>
  <si>
    <t>市人事局意见</t>
  </si>
  <si>
    <t>备注</t>
  </si>
  <si>
    <t>部门</t>
  </si>
  <si>
    <t>申论</t>
  </si>
  <si>
    <t>行政能力</t>
  </si>
  <si>
    <t>市政协办</t>
  </si>
  <si>
    <t>办公室科员(3人)</t>
  </si>
  <si>
    <t>王凯成</t>
  </si>
  <si>
    <t>女</t>
  </si>
  <si>
    <t>汉族</t>
  </si>
  <si>
    <t>1979.12</t>
  </si>
  <si>
    <t>中共党员</t>
  </si>
  <si>
    <t>研究生</t>
  </si>
  <si>
    <t>2008.06湘潭大学科技哲学专业</t>
  </si>
  <si>
    <t>湖南省三一集团公司</t>
  </si>
  <si>
    <t>同意</t>
  </si>
  <si>
    <t>专业成绩</t>
  </si>
  <si>
    <t>露塘地区检察院</t>
  </si>
  <si>
    <t>驻监狱检察室侦察员</t>
  </si>
  <si>
    <t>覃广南</t>
  </si>
  <si>
    <t>男</t>
  </si>
  <si>
    <t>壮族</t>
  </si>
  <si>
    <t>本科</t>
  </si>
  <si>
    <t>2007.06西南财经大学法学专业</t>
  </si>
  <si>
    <t>广西天峨县六排镇人民政府</t>
  </si>
  <si>
    <t>2007年候录库补录</t>
  </si>
  <si>
    <t>栏目</t>
  </si>
  <si>
    <t>柳城</t>
  </si>
  <si>
    <t>市直</t>
  </si>
  <si>
    <t>第二批</t>
  </si>
  <si>
    <t>第三批</t>
  </si>
  <si>
    <t>第四批</t>
  </si>
  <si>
    <t>鹿寨公安</t>
  </si>
  <si>
    <t>柳城公安</t>
  </si>
  <si>
    <t>融安公安</t>
  </si>
  <si>
    <t>检察院\公安</t>
  </si>
  <si>
    <t>政协</t>
  </si>
  <si>
    <t>侯录库</t>
  </si>
  <si>
    <t>合计</t>
  </si>
  <si>
    <t>单位</t>
  </si>
  <si>
    <t>机构</t>
  </si>
  <si>
    <t>人数</t>
  </si>
  <si>
    <t>体检不合格</t>
  </si>
  <si>
    <t>考核不合格</t>
  </si>
  <si>
    <t>自动放弃</t>
  </si>
  <si>
    <t>不开考</t>
  </si>
  <si>
    <t>暂缓</t>
  </si>
  <si>
    <t>面试不合格</t>
  </si>
  <si>
    <t>检察院系统</t>
  </si>
  <si>
    <t>常驻柳城监狱检察室侦察员(男性)</t>
  </si>
  <si>
    <t>报名人数不够开考比例，不开考</t>
  </si>
  <si>
    <t>鹿寨地区检察院</t>
  </si>
  <si>
    <t>书记员</t>
  </si>
  <si>
    <t>司法警察(男性)</t>
  </si>
  <si>
    <t>侦察员(男性)</t>
  </si>
  <si>
    <t>城中区检察院</t>
  </si>
  <si>
    <t>韦皓中</t>
  </si>
  <si>
    <t>1984.10</t>
  </si>
  <si>
    <t>共青团员</t>
  </si>
  <si>
    <t>2007.07广西师范大学法学专业</t>
  </si>
  <si>
    <t>待业</t>
  </si>
  <si>
    <t>鱼峰区检察院</t>
  </si>
  <si>
    <t>柳城县检察院</t>
  </si>
  <si>
    <t>鹿寨县检察院</t>
  </si>
  <si>
    <t>管理人员一</t>
  </si>
  <si>
    <t>管理人员二</t>
  </si>
  <si>
    <t>融水县检察院</t>
  </si>
  <si>
    <t>门青玲</t>
  </si>
  <si>
    <t>苗族</t>
  </si>
  <si>
    <t>2008.07河南安阳师范学院法学专业</t>
  </si>
  <si>
    <t>应届毕业生</t>
  </si>
  <si>
    <t>黄敏娜</t>
  </si>
  <si>
    <t>2008.07广西师范大学法学专业</t>
  </si>
  <si>
    <t>谭琛</t>
  </si>
  <si>
    <t>大专</t>
  </si>
  <si>
    <t>2003.07长江职业学院电子商务专业</t>
  </si>
  <si>
    <t>柳州钢铁股份有限公司转炉炼钢厂</t>
  </si>
  <si>
    <t>三江县检察院</t>
  </si>
  <si>
    <t>侯宗雄</t>
  </si>
  <si>
    <t>侗族</t>
  </si>
  <si>
    <t>2007.07河南许昌学院法学专业</t>
  </si>
  <si>
    <t>三江县农村信用合作联社富禄分社</t>
  </si>
  <si>
    <t>公安局</t>
  </si>
  <si>
    <t>民警</t>
  </si>
  <si>
    <t>谭聿恒</t>
  </si>
  <si>
    <t>毛南族</t>
  </si>
  <si>
    <t>2008.07中国人民公安大学安全防范工程专业</t>
  </si>
  <si>
    <t>公安部2所院校毕业生</t>
  </si>
  <si>
    <t>邓超</t>
  </si>
  <si>
    <t>2008.08中国人民公安大学治安学专业</t>
  </si>
  <si>
    <t>柳州市检察系统2019年考试录用公务员拟录用人员名单</t>
  </si>
  <si>
    <t>用人单位</t>
  </si>
  <si>
    <t>职位名称（代码）</t>
  </si>
  <si>
    <t>准考证号</t>
  </si>
  <si>
    <t>所在工作单位或毕业院校</t>
  </si>
  <si>
    <t>笔试
成绩</t>
  </si>
  <si>
    <t>面试
成绩</t>
  </si>
  <si>
    <t>照顾
加分</t>
  </si>
  <si>
    <t>综合
成绩</t>
  </si>
  <si>
    <t>柳州市人民检察院</t>
  </si>
  <si>
    <t>柳州市鱼峰区人民检察院</t>
  </si>
  <si>
    <t>检察官助理（450210001）</t>
  </si>
  <si>
    <t>覃聪慧</t>
  </si>
  <si>
    <t>101020303622</t>
  </si>
  <si>
    <t>哈尔滨理工大学法学院法学专业</t>
  </si>
  <si>
    <t>柳州市城中区人民检察院</t>
  </si>
  <si>
    <t>检察官助理a
（450210001a）</t>
  </si>
  <si>
    <t>梁  晖</t>
  </si>
  <si>
    <t>101010600325</t>
  </si>
  <si>
    <t>广西大学法学院法律硕士（非法学）专业</t>
  </si>
  <si>
    <t>柳州市柳江区人民检察院</t>
  </si>
  <si>
    <t>检察官助理
（450210002）</t>
  </si>
  <si>
    <t>李俏婷</t>
  </si>
  <si>
    <t>101020300721</t>
  </si>
  <si>
    <t>玉林师范学院法学院法学专业</t>
  </si>
  <si>
    <t>夏  瑞</t>
  </si>
  <si>
    <t>彝族</t>
  </si>
  <si>
    <t>101020300109</t>
  </si>
  <si>
    <t>北京科技大学文法学院法学专业</t>
  </si>
  <si>
    <t>柳州市鹿寨县人民检察院</t>
  </si>
  <si>
    <t>检察技术岗位
（450210003）</t>
  </si>
  <si>
    <t>冯敏洋</t>
  </si>
  <si>
    <t>101020301727</t>
  </si>
  <si>
    <t>鹿寨县乡财县管办公室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</si>
</sst>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4" applyNumberFormat="0" applyFill="0" applyAlignment="0" applyProtection="0"/>
    <xf numFmtId="0" fontId="5" fillId="7" borderId="0" applyNumberFormat="0" applyBorder="0" applyAlignment="0" applyProtection="0"/>
    <xf numFmtId="0" fontId="14" fillId="0" borderId="5" applyNumberFormat="0" applyFill="0" applyAlignment="0" applyProtection="0"/>
    <xf numFmtId="0" fontId="5" fillId="8" borderId="0" applyNumberFormat="0" applyBorder="0" applyAlignment="0" applyProtection="0"/>
    <xf numFmtId="0" fontId="6" fillId="9" borderId="6" applyNumberFormat="0" applyAlignment="0" applyProtection="0"/>
    <xf numFmtId="0" fontId="22" fillId="9" borderId="1" applyNumberFormat="0" applyAlignment="0" applyProtection="0"/>
    <xf numFmtId="0" fontId="13" fillId="10" borderId="7" applyNumberFormat="0" applyAlignment="0" applyProtection="0"/>
    <xf numFmtId="0" fontId="9" fillId="2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0" fontId="17" fillId="7" borderId="0" applyNumberFormat="0" applyBorder="0" applyAlignment="0" applyProtection="0"/>
    <xf numFmtId="0" fontId="18" fillId="3" borderId="0" applyNumberFormat="0" applyBorder="0" applyAlignment="0" applyProtection="0"/>
    <xf numFmtId="0" fontId="9" fillId="7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5" fillId="16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9" fillId="2" borderId="0" applyNumberFormat="0" applyBorder="0" applyAlignment="0" applyProtection="0"/>
    <xf numFmtId="0" fontId="5" fillId="1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31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zoomScale="75" zoomScaleNormal="75" zoomScaleSheetLayoutView="75" workbookViewId="0" topLeftCell="A1">
      <selection activeCell="I24" sqref="I24"/>
    </sheetView>
  </sheetViews>
  <sheetFormatPr defaultColWidth="9.00390625" defaultRowHeight="14.25"/>
  <cols>
    <col min="1" max="1" width="3.375" style="1" customWidth="1"/>
    <col min="2" max="2" width="5.125" style="1" customWidth="1"/>
    <col min="3" max="3" width="5.00390625" style="1" customWidth="1"/>
    <col min="4" max="4" width="8.50390625" style="1" customWidth="1"/>
    <col min="5" max="5" width="4.75390625" style="1" customWidth="1"/>
    <col min="6" max="6" width="7.125" style="1" customWidth="1"/>
    <col min="7" max="7" width="3.125" style="1" customWidth="1"/>
    <col min="8" max="8" width="3.875" style="1" customWidth="1"/>
    <col min="9" max="9" width="8.125" style="1" customWidth="1"/>
    <col min="10" max="10" width="5.25390625" style="1" customWidth="1"/>
    <col min="11" max="11" width="4.75390625" style="1" customWidth="1"/>
    <col min="12" max="12" width="11.625" style="1" customWidth="1"/>
    <col min="13" max="13" width="7.625" style="1" customWidth="1"/>
    <col min="14" max="14" width="5.50390625" style="1" customWidth="1"/>
    <col min="15" max="15" width="6.125" style="1" customWidth="1"/>
    <col min="16" max="16" width="6.75390625" style="1" customWidth="1"/>
    <col min="17" max="17" width="3.50390625" style="1" customWidth="1"/>
    <col min="18" max="18" width="7.50390625" style="1" customWidth="1"/>
    <col min="19" max="19" width="3.875" style="1" customWidth="1"/>
    <col min="20" max="20" width="4.625" style="1" customWidth="1"/>
    <col min="21" max="21" width="5.00390625" style="1" customWidth="1"/>
    <col min="22" max="22" width="5.375" style="1" customWidth="1"/>
    <col min="23" max="23" width="5.00390625" style="1" customWidth="1"/>
    <col min="24" max="16384" width="9.00390625" style="1" customWidth="1"/>
  </cols>
  <sheetData>
    <row r="1" spans="1:2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22.5" customHeight="1">
      <c r="A2" s="5"/>
      <c r="B2" s="5"/>
      <c r="C2" s="5"/>
      <c r="D2" s="5"/>
      <c r="E2" s="5"/>
      <c r="F2" s="15"/>
      <c r="G2" s="5"/>
      <c r="H2" s="5"/>
      <c r="I2" s="7"/>
      <c r="J2" s="5"/>
      <c r="K2" s="5"/>
      <c r="L2" s="5"/>
      <c r="M2" s="5"/>
      <c r="N2" s="5"/>
      <c r="O2" s="5"/>
      <c r="P2" s="15"/>
      <c r="Q2" s="5"/>
      <c r="R2" s="14">
        <v>39708</v>
      </c>
      <c r="S2" s="14"/>
      <c r="T2" s="14"/>
      <c r="U2" s="14"/>
      <c r="V2" s="14"/>
      <c r="W2" s="14"/>
    </row>
    <row r="3" spans="1:23" ht="33" customHeight="1">
      <c r="A3" s="8" t="s">
        <v>1</v>
      </c>
      <c r="B3" s="8" t="s">
        <v>2</v>
      </c>
      <c r="C3" s="8" t="s">
        <v>3</v>
      </c>
      <c r="D3" s="8"/>
      <c r="E3" s="8" t="s">
        <v>4</v>
      </c>
      <c r="F3" s="8" t="s">
        <v>5</v>
      </c>
      <c r="G3" s="8" t="s">
        <v>6</v>
      </c>
      <c r="H3" s="8" t="s">
        <v>7</v>
      </c>
      <c r="I3" s="10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/>
      <c r="P3" s="10" t="s">
        <v>14</v>
      </c>
      <c r="Q3" s="8" t="s">
        <v>15</v>
      </c>
      <c r="R3" s="10" t="s">
        <v>16</v>
      </c>
      <c r="S3" s="8" t="s">
        <v>17</v>
      </c>
      <c r="T3" s="8" t="s">
        <v>18</v>
      </c>
      <c r="U3" s="25" t="s">
        <v>19</v>
      </c>
      <c r="V3" s="8" t="s">
        <v>20</v>
      </c>
      <c r="W3" s="8" t="s">
        <v>21</v>
      </c>
    </row>
    <row r="4" spans="1:23" ht="36" customHeight="1">
      <c r="A4" s="8"/>
      <c r="B4" s="8"/>
      <c r="C4" s="8" t="s">
        <v>22</v>
      </c>
      <c r="D4" s="8" t="s">
        <v>3</v>
      </c>
      <c r="E4" s="8"/>
      <c r="F4" s="8"/>
      <c r="G4" s="8"/>
      <c r="H4" s="8"/>
      <c r="I4" s="10"/>
      <c r="J4" s="8"/>
      <c r="K4" s="8"/>
      <c r="L4" s="8"/>
      <c r="M4" s="8"/>
      <c r="N4" s="8" t="s">
        <v>23</v>
      </c>
      <c r="O4" s="8" t="s">
        <v>24</v>
      </c>
      <c r="P4" s="10"/>
      <c r="Q4" s="8"/>
      <c r="R4" s="10"/>
      <c r="S4" s="8"/>
      <c r="T4" s="8"/>
      <c r="U4" s="26"/>
      <c r="V4" s="8"/>
      <c r="W4" s="8"/>
    </row>
    <row r="5" spans="1:23" ht="66" customHeight="1">
      <c r="A5" s="16">
        <v>1</v>
      </c>
      <c r="B5" s="16" t="s">
        <v>25</v>
      </c>
      <c r="C5" s="16"/>
      <c r="D5" s="16" t="s">
        <v>26</v>
      </c>
      <c r="E5" s="16">
        <v>3</v>
      </c>
      <c r="F5" s="24" t="s">
        <v>27</v>
      </c>
      <c r="G5" s="16" t="s">
        <v>28</v>
      </c>
      <c r="H5" s="16" t="s">
        <v>29</v>
      </c>
      <c r="I5" s="20" t="s">
        <v>30</v>
      </c>
      <c r="J5" s="16" t="s">
        <v>31</v>
      </c>
      <c r="K5" s="16" t="s">
        <v>32</v>
      </c>
      <c r="L5" s="16" t="s">
        <v>33</v>
      </c>
      <c r="M5" s="16" t="s">
        <v>34</v>
      </c>
      <c r="N5" s="16">
        <v>66.5</v>
      </c>
      <c r="O5" s="16">
        <v>77.4</v>
      </c>
      <c r="P5" s="24">
        <v>75.39</v>
      </c>
      <c r="Q5" s="16">
        <v>2</v>
      </c>
      <c r="R5" s="16">
        <f>SUM(N5:Q5)</f>
        <v>221.29000000000002</v>
      </c>
      <c r="S5" s="16">
        <v>1</v>
      </c>
      <c r="T5" s="16" t="s">
        <v>35</v>
      </c>
      <c r="U5" s="16"/>
      <c r="V5" s="16"/>
      <c r="W5" s="16"/>
    </row>
  </sheetData>
  <sheetProtection/>
  <mergeCells count="23">
    <mergeCell ref="A1:W1"/>
    <mergeCell ref="R2:W2"/>
    <mergeCell ref="C3:D3"/>
    <mergeCell ref="N3:O3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  <mergeCell ref="W3:W4"/>
  </mergeCells>
  <printOptions/>
  <pageMargins left="0.35" right="0.35" top="0.55" bottom="0.5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"/>
  <sheetViews>
    <sheetView zoomScale="75" zoomScaleNormal="75" workbookViewId="0" topLeftCell="A1">
      <selection activeCell="C10" sqref="C10"/>
    </sheetView>
  </sheetViews>
  <sheetFormatPr defaultColWidth="9.00390625" defaultRowHeight="14.25"/>
  <cols>
    <col min="1" max="1" width="3.125" style="1" customWidth="1"/>
    <col min="2" max="2" width="8.625" style="1" customWidth="1"/>
    <col min="3" max="3" width="4.875" style="1" customWidth="1"/>
    <col min="4" max="4" width="8.125" style="1" customWidth="1"/>
    <col min="5" max="5" width="5.125" style="1" customWidth="1"/>
    <col min="6" max="6" width="7.375" style="1" customWidth="1"/>
    <col min="7" max="7" width="3.875" style="1" customWidth="1"/>
    <col min="8" max="8" width="4.125" style="1" customWidth="1"/>
    <col min="9" max="9" width="8.25390625" style="1" customWidth="1"/>
    <col min="10" max="11" width="5.00390625" style="1" customWidth="1"/>
    <col min="12" max="12" width="9.375" style="1" customWidth="1"/>
    <col min="13" max="13" width="8.125" style="1" customWidth="1"/>
    <col min="14" max="14" width="4.625" style="1" customWidth="1"/>
    <col min="15" max="15" width="4.75390625" style="1" customWidth="1"/>
    <col min="16" max="16" width="5.00390625" style="1" customWidth="1"/>
    <col min="17" max="17" width="6.00390625" style="1" customWidth="1"/>
    <col min="18" max="18" width="3.25390625" style="1" customWidth="1"/>
    <col min="19" max="19" width="7.125" style="1" customWidth="1"/>
    <col min="20" max="20" width="3.50390625" style="1" customWidth="1"/>
    <col min="21" max="21" width="4.75390625" style="1" customWidth="1"/>
    <col min="22" max="22" width="5.00390625" style="1" customWidth="1"/>
    <col min="23" max="23" width="6.125" style="1" customWidth="1"/>
    <col min="24" max="16384" width="9.00390625" style="1" customWidth="1"/>
  </cols>
  <sheetData>
    <row r="1" spans="1:2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46.5" customHeight="1">
      <c r="A2" s="5"/>
      <c r="B2" s="5"/>
      <c r="C2" s="5"/>
      <c r="D2" s="5"/>
      <c r="E2" s="5"/>
      <c r="F2" s="15"/>
      <c r="G2" s="5"/>
      <c r="H2" s="5"/>
      <c r="I2" s="7"/>
      <c r="J2" s="5"/>
      <c r="K2" s="5"/>
      <c r="L2" s="5"/>
      <c r="M2" s="5"/>
      <c r="N2" s="5"/>
      <c r="O2" s="5"/>
      <c r="P2" s="5"/>
      <c r="Q2" s="15"/>
      <c r="R2" s="5"/>
      <c r="S2" s="14">
        <v>39713</v>
      </c>
      <c r="T2" s="14"/>
      <c r="U2" s="14"/>
      <c r="V2" s="14"/>
      <c r="W2" s="14"/>
    </row>
    <row r="3" spans="1:23" ht="21.75" customHeight="1">
      <c r="A3" s="8" t="s">
        <v>1</v>
      </c>
      <c r="B3" s="8" t="s">
        <v>2</v>
      </c>
      <c r="C3" s="8" t="s">
        <v>3</v>
      </c>
      <c r="D3" s="8"/>
      <c r="E3" s="8" t="s">
        <v>4</v>
      </c>
      <c r="F3" s="8" t="s">
        <v>5</v>
      </c>
      <c r="G3" s="8" t="s">
        <v>6</v>
      </c>
      <c r="H3" s="8" t="s">
        <v>7</v>
      </c>
      <c r="I3" s="10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/>
      <c r="P3" s="8" t="s">
        <v>36</v>
      </c>
      <c r="Q3" s="10" t="s">
        <v>14</v>
      </c>
      <c r="R3" s="8" t="s">
        <v>15</v>
      </c>
      <c r="S3" s="10" t="s">
        <v>16</v>
      </c>
      <c r="T3" s="8" t="s">
        <v>17</v>
      </c>
      <c r="U3" s="8" t="s">
        <v>18</v>
      </c>
      <c r="V3" s="8" t="s">
        <v>20</v>
      </c>
      <c r="W3" s="8" t="s">
        <v>21</v>
      </c>
    </row>
    <row r="4" spans="1:23" ht="36" customHeight="1">
      <c r="A4" s="8"/>
      <c r="B4" s="8"/>
      <c r="C4" s="8" t="s">
        <v>22</v>
      </c>
      <c r="D4" s="8" t="s">
        <v>3</v>
      </c>
      <c r="E4" s="8"/>
      <c r="F4" s="8"/>
      <c r="G4" s="8"/>
      <c r="H4" s="8"/>
      <c r="I4" s="10"/>
      <c r="J4" s="8"/>
      <c r="K4" s="8"/>
      <c r="L4" s="8"/>
      <c r="M4" s="8"/>
      <c r="N4" s="8" t="s">
        <v>23</v>
      </c>
      <c r="O4" s="8" t="s">
        <v>24</v>
      </c>
      <c r="P4" s="8"/>
      <c r="Q4" s="10"/>
      <c r="R4" s="8"/>
      <c r="S4" s="10"/>
      <c r="T4" s="8"/>
      <c r="U4" s="8"/>
      <c r="V4" s="8"/>
      <c r="W4" s="8"/>
    </row>
    <row r="5" spans="1:23" ht="57">
      <c r="A5" s="16">
        <v>1</v>
      </c>
      <c r="B5" s="16" t="s">
        <v>37</v>
      </c>
      <c r="C5" s="16"/>
      <c r="D5" s="16" t="s">
        <v>38</v>
      </c>
      <c r="E5" s="16"/>
      <c r="F5" s="16" t="s">
        <v>39</v>
      </c>
      <c r="G5" s="16" t="s">
        <v>40</v>
      </c>
      <c r="H5" s="16" t="s">
        <v>41</v>
      </c>
      <c r="I5" s="16">
        <v>1982.12</v>
      </c>
      <c r="J5" s="16" t="s">
        <v>31</v>
      </c>
      <c r="K5" s="16" t="s">
        <v>42</v>
      </c>
      <c r="L5" s="16" t="s">
        <v>43</v>
      </c>
      <c r="M5" s="16" t="s">
        <v>44</v>
      </c>
      <c r="N5" s="16">
        <v>76</v>
      </c>
      <c r="O5" s="16">
        <v>63</v>
      </c>
      <c r="P5" s="16">
        <v>44</v>
      </c>
      <c r="Q5" s="16">
        <v>75.42</v>
      </c>
      <c r="R5" s="16">
        <v>5</v>
      </c>
      <c r="S5" s="16">
        <f>SUM(N5:R5)</f>
        <v>263.42</v>
      </c>
      <c r="T5" s="16"/>
      <c r="U5" s="16" t="s">
        <v>35</v>
      </c>
      <c r="V5" s="16"/>
      <c r="W5" s="16" t="s">
        <v>45</v>
      </c>
    </row>
  </sheetData>
  <sheetProtection/>
  <mergeCells count="23">
    <mergeCell ref="A1:W1"/>
    <mergeCell ref="S2:W2"/>
    <mergeCell ref="C3:D3"/>
    <mergeCell ref="N3:O3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  <mergeCell ref="W3:W4"/>
  </mergeCells>
  <printOptions/>
  <pageMargins left="0.35" right="0.35" top="0.57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M16"/>
  <sheetViews>
    <sheetView workbookViewId="0" topLeftCell="A4">
      <selection activeCell="I14" sqref="I14"/>
    </sheetView>
  </sheetViews>
  <sheetFormatPr defaultColWidth="9.00390625" defaultRowHeight="14.25"/>
  <cols>
    <col min="10" max="10" width="12.25390625" style="0" customWidth="1"/>
    <col min="11" max="12" width="7.375" style="0" customWidth="1"/>
  </cols>
  <sheetData>
    <row r="6" spans="1:13" ht="33.75" customHeight="1">
      <c r="A6" s="23" t="s">
        <v>46</v>
      </c>
      <c r="B6" s="23" t="s">
        <v>47</v>
      </c>
      <c r="C6" s="23" t="s">
        <v>48</v>
      </c>
      <c r="D6" s="23" t="s">
        <v>49</v>
      </c>
      <c r="E6" s="23" t="s">
        <v>50</v>
      </c>
      <c r="F6" s="23" t="s">
        <v>51</v>
      </c>
      <c r="G6" s="23" t="s">
        <v>52</v>
      </c>
      <c r="H6" s="23" t="s">
        <v>53</v>
      </c>
      <c r="I6" s="23" t="s">
        <v>54</v>
      </c>
      <c r="J6" s="23" t="s">
        <v>55</v>
      </c>
      <c r="K6" s="23" t="s">
        <v>56</v>
      </c>
      <c r="L6" s="23" t="s">
        <v>57</v>
      </c>
      <c r="M6" s="23" t="s">
        <v>58</v>
      </c>
    </row>
    <row r="7" spans="1:13" ht="33.75" customHeight="1">
      <c r="A7" s="16" t="s">
        <v>59</v>
      </c>
      <c r="B7" s="16">
        <v>1</v>
      </c>
      <c r="C7" s="23">
        <v>27</v>
      </c>
      <c r="D7" s="16">
        <v>8</v>
      </c>
      <c r="E7" s="16">
        <v>4</v>
      </c>
      <c r="F7" s="16">
        <v>1</v>
      </c>
      <c r="G7" s="16">
        <v>1</v>
      </c>
      <c r="H7" s="16">
        <v>1</v>
      </c>
      <c r="I7" s="16">
        <v>1</v>
      </c>
      <c r="J7" s="16">
        <v>2</v>
      </c>
      <c r="K7" s="16">
        <v>1</v>
      </c>
      <c r="L7" s="16"/>
      <c r="M7" s="23">
        <f>SUM(B7:L7)</f>
        <v>47</v>
      </c>
    </row>
    <row r="8" spans="1:13" ht="33.75" customHeight="1">
      <c r="A8" s="16" t="s">
        <v>60</v>
      </c>
      <c r="B8" s="16">
        <v>17</v>
      </c>
      <c r="C8" s="23">
        <v>27</v>
      </c>
      <c r="D8" s="16">
        <v>33</v>
      </c>
      <c r="E8" s="16">
        <v>46</v>
      </c>
      <c r="F8" s="16">
        <v>1</v>
      </c>
      <c r="G8" s="16">
        <v>1</v>
      </c>
      <c r="H8" s="16">
        <v>1</v>
      </c>
      <c r="I8" s="16">
        <v>1</v>
      </c>
      <c r="J8" s="16">
        <v>7</v>
      </c>
      <c r="K8" s="16">
        <v>1</v>
      </c>
      <c r="L8" s="16"/>
      <c r="M8" s="23">
        <f aca="true" t="shared" si="0" ref="M8:M16">SUM(B8:L8)</f>
        <v>135</v>
      </c>
    </row>
    <row r="9" spans="1:13" ht="33.75" customHeight="1">
      <c r="A9" s="16" t="s">
        <v>61</v>
      </c>
      <c r="B9" s="16">
        <v>17</v>
      </c>
      <c r="C9" s="23">
        <v>59</v>
      </c>
      <c r="D9" s="16">
        <v>37</v>
      </c>
      <c r="E9" s="16">
        <v>57</v>
      </c>
      <c r="F9" s="16">
        <v>2</v>
      </c>
      <c r="G9" s="16">
        <v>8</v>
      </c>
      <c r="H9" s="16">
        <v>3</v>
      </c>
      <c r="I9" s="16">
        <v>11</v>
      </c>
      <c r="J9" s="16">
        <v>7</v>
      </c>
      <c r="K9" s="16">
        <v>1</v>
      </c>
      <c r="L9" s="16"/>
      <c r="M9" s="23">
        <f t="shared" si="0"/>
        <v>202</v>
      </c>
    </row>
    <row r="10" spans="1:13" ht="33.75" customHeight="1">
      <c r="A10" s="16" t="s">
        <v>62</v>
      </c>
      <c r="B10" s="16">
        <v>0</v>
      </c>
      <c r="C10" s="23">
        <v>0</v>
      </c>
      <c r="D10" s="16">
        <v>1</v>
      </c>
      <c r="E10" s="16"/>
      <c r="F10" s="16">
        <v>1</v>
      </c>
      <c r="G10" s="16"/>
      <c r="H10" s="16"/>
      <c r="I10" s="16">
        <v>2</v>
      </c>
      <c r="J10" s="16"/>
      <c r="K10" s="16"/>
      <c r="L10" s="16"/>
      <c r="M10" s="23">
        <f t="shared" si="0"/>
        <v>4</v>
      </c>
    </row>
    <row r="11" spans="1:13" ht="33.75" customHeight="1">
      <c r="A11" s="16" t="s">
        <v>63</v>
      </c>
      <c r="B11" s="16">
        <v>0</v>
      </c>
      <c r="C11" s="23">
        <v>5</v>
      </c>
      <c r="D11" s="16">
        <v>0</v>
      </c>
      <c r="E11" s="16">
        <v>2</v>
      </c>
      <c r="F11" s="16">
        <v>0</v>
      </c>
      <c r="G11" s="16"/>
      <c r="H11" s="16"/>
      <c r="I11" s="16"/>
      <c r="J11" s="16"/>
      <c r="K11" s="16"/>
      <c r="L11" s="16"/>
      <c r="M11" s="23">
        <f t="shared" si="0"/>
        <v>7</v>
      </c>
    </row>
    <row r="12" spans="1:13" ht="33.75" customHeight="1">
      <c r="A12" s="24" t="s">
        <v>64</v>
      </c>
      <c r="B12" s="16"/>
      <c r="C12" s="23"/>
      <c r="D12" s="16">
        <v>1</v>
      </c>
      <c r="E12" s="23"/>
      <c r="F12" s="23"/>
      <c r="G12" s="16"/>
      <c r="H12" s="16"/>
      <c r="I12" s="16"/>
      <c r="J12" s="16"/>
      <c r="K12" s="16"/>
      <c r="L12" s="16"/>
      <c r="M12" s="23">
        <f t="shared" si="0"/>
        <v>1</v>
      </c>
    </row>
    <row r="13" spans="1:13" ht="33.75" customHeight="1">
      <c r="A13" s="24" t="s">
        <v>65</v>
      </c>
      <c r="B13" s="16">
        <v>7</v>
      </c>
      <c r="C13" s="23">
        <v>7</v>
      </c>
      <c r="D13" s="16">
        <v>8</v>
      </c>
      <c r="E13" s="23">
        <v>22</v>
      </c>
      <c r="F13" s="23"/>
      <c r="G13" s="16"/>
      <c r="H13" s="16">
        <v>3</v>
      </c>
      <c r="I13" s="16"/>
      <c r="J13" s="16"/>
      <c r="K13" s="16"/>
      <c r="L13" s="16"/>
      <c r="M13" s="23">
        <f t="shared" si="0"/>
        <v>47</v>
      </c>
    </row>
    <row r="14" spans="1:13" ht="33.75" customHeight="1">
      <c r="A14" s="24" t="s">
        <v>66</v>
      </c>
      <c r="B14" s="16"/>
      <c r="C14" s="23">
        <v>1</v>
      </c>
      <c r="D14" s="23"/>
      <c r="E14" s="23"/>
      <c r="F14" s="23"/>
      <c r="G14" s="16"/>
      <c r="H14" s="16"/>
      <c r="I14" s="16"/>
      <c r="J14" s="16"/>
      <c r="K14" s="16"/>
      <c r="L14" s="16"/>
      <c r="M14" s="23">
        <f t="shared" si="0"/>
        <v>1</v>
      </c>
    </row>
    <row r="15" spans="1:13" ht="33.75" customHeight="1">
      <c r="A15" s="24" t="s">
        <v>67</v>
      </c>
      <c r="B15" s="16"/>
      <c r="C15" s="23">
        <v>1</v>
      </c>
      <c r="D15" s="23"/>
      <c r="E15" s="23"/>
      <c r="F15" s="23"/>
      <c r="G15" s="23"/>
      <c r="H15" s="23"/>
      <c r="I15" s="23"/>
      <c r="J15" s="23"/>
      <c r="K15" s="23"/>
      <c r="L15" s="23"/>
      <c r="M15" s="23">
        <f t="shared" si="0"/>
        <v>1</v>
      </c>
    </row>
    <row r="16" spans="1:13" ht="33.75" customHeight="1">
      <c r="A16" s="24" t="s">
        <v>58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zoomScale="75" zoomScaleNormal="75" workbookViewId="0" topLeftCell="A1">
      <selection activeCell="A1" sqref="A1:IV4"/>
    </sheetView>
  </sheetViews>
  <sheetFormatPr defaultColWidth="9.00390625" defaultRowHeight="14.25"/>
  <cols>
    <col min="1" max="1" width="3.375" style="1" customWidth="1"/>
    <col min="2" max="2" width="3.75390625" style="1" customWidth="1"/>
    <col min="3" max="3" width="7.50390625" style="1" customWidth="1"/>
    <col min="4" max="4" width="9.625" style="1" customWidth="1"/>
    <col min="5" max="5" width="3.875" style="1" customWidth="1"/>
    <col min="6" max="6" width="7.00390625" style="1" customWidth="1"/>
    <col min="7" max="7" width="3.50390625" style="1" customWidth="1"/>
    <col min="8" max="8" width="3.875" style="1" customWidth="1"/>
    <col min="9" max="9" width="8.50390625" style="1" customWidth="1"/>
    <col min="10" max="10" width="4.875" style="1" customWidth="1"/>
    <col min="11" max="11" width="4.75390625" style="1" customWidth="1"/>
    <col min="12" max="12" width="11.875" style="1" customWidth="1"/>
    <col min="13" max="13" width="9.00390625" style="1" customWidth="1"/>
    <col min="14" max="14" width="4.375" style="1" customWidth="1"/>
    <col min="15" max="15" width="5.25390625" style="1" customWidth="1"/>
    <col min="16" max="17" width="5.75390625" style="1" customWidth="1"/>
    <col min="18" max="18" width="3.125" style="1" customWidth="1"/>
    <col min="19" max="19" width="6.375" style="1" customWidth="1"/>
    <col min="20" max="20" width="3.50390625" style="1" customWidth="1"/>
    <col min="21" max="21" width="5.125" style="1" customWidth="1"/>
    <col min="22" max="22" width="5.375" style="1" customWidth="1"/>
    <col min="23" max="23" width="5.00390625" style="1" customWidth="1"/>
    <col min="24" max="16384" width="9.00390625" style="1" customWidth="1"/>
  </cols>
  <sheetData>
    <row r="1" spans="1:23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22.5" customHeight="1">
      <c r="A2" s="5"/>
      <c r="B2" s="5"/>
      <c r="C2" s="5"/>
      <c r="D2" s="5"/>
      <c r="E2" s="5"/>
      <c r="F2" s="15"/>
      <c r="G2" s="5"/>
      <c r="H2" s="5"/>
      <c r="I2" s="7"/>
      <c r="J2" s="5"/>
      <c r="K2" s="5"/>
      <c r="L2" s="5"/>
      <c r="M2" s="5"/>
      <c r="N2" s="5"/>
      <c r="O2" s="5"/>
      <c r="P2" s="5"/>
      <c r="Q2" s="15"/>
      <c r="R2" s="5"/>
      <c r="S2" s="14">
        <v>39673</v>
      </c>
      <c r="T2" s="14"/>
      <c r="U2" s="14"/>
      <c r="V2" s="14"/>
      <c r="W2" s="14"/>
    </row>
    <row r="3" spans="1:23" ht="21.75" customHeight="1">
      <c r="A3" s="8" t="s">
        <v>1</v>
      </c>
      <c r="B3" s="8" t="s">
        <v>2</v>
      </c>
      <c r="C3" s="8" t="s">
        <v>3</v>
      </c>
      <c r="D3" s="8"/>
      <c r="E3" s="8" t="s">
        <v>4</v>
      </c>
      <c r="F3" s="8" t="s">
        <v>5</v>
      </c>
      <c r="G3" s="8" t="s">
        <v>6</v>
      </c>
      <c r="H3" s="8" t="s">
        <v>7</v>
      </c>
      <c r="I3" s="10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/>
      <c r="P3" s="8" t="s">
        <v>36</v>
      </c>
      <c r="Q3" s="10" t="s">
        <v>14</v>
      </c>
      <c r="R3" s="8" t="s">
        <v>15</v>
      </c>
      <c r="S3" s="10" t="s">
        <v>16</v>
      </c>
      <c r="T3" s="8" t="s">
        <v>17</v>
      </c>
      <c r="U3" s="8" t="s">
        <v>18</v>
      </c>
      <c r="V3" s="8" t="s">
        <v>20</v>
      </c>
      <c r="W3" s="8" t="s">
        <v>21</v>
      </c>
    </row>
    <row r="4" spans="1:23" ht="36" customHeight="1">
      <c r="A4" s="8"/>
      <c r="B4" s="8"/>
      <c r="C4" s="8" t="s">
        <v>22</v>
      </c>
      <c r="D4" s="8" t="s">
        <v>3</v>
      </c>
      <c r="E4" s="8"/>
      <c r="F4" s="8"/>
      <c r="G4" s="8"/>
      <c r="H4" s="8"/>
      <c r="I4" s="10"/>
      <c r="J4" s="8"/>
      <c r="K4" s="8"/>
      <c r="L4" s="8"/>
      <c r="M4" s="8"/>
      <c r="N4" s="8" t="s">
        <v>23</v>
      </c>
      <c r="O4" s="8" t="s">
        <v>24</v>
      </c>
      <c r="P4" s="8"/>
      <c r="Q4" s="10"/>
      <c r="R4" s="8"/>
      <c r="S4" s="10"/>
      <c r="T4" s="8"/>
      <c r="U4" s="8"/>
      <c r="V4" s="8"/>
      <c r="W4" s="8"/>
    </row>
    <row r="5" spans="1:23" ht="57" customHeight="1">
      <c r="A5" s="16">
        <v>1</v>
      </c>
      <c r="B5" s="16" t="s">
        <v>68</v>
      </c>
      <c r="C5" s="16" t="s">
        <v>37</v>
      </c>
      <c r="D5" s="16" t="s">
        <v>69</v>
      </c>
      <c r="E5" s="16">
        <v>1</v>
      </c>
      <c r="F5" s="17" t="s">
        <v>70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2"/>
      <c r="S5" s="16"/>
      <c r="T5" s="16"/>
      <c r="U5" s="16"/>
      <c r="V5" s="16"/>
      <c r="W5" s="16"/>
    </row>
    <row r="6" spans="1:23" ht="24.75" customHeight="1">
      <c r="A6" s="16"/>
      <c r="B6" s="16"/>
      <c r="C6" s="16" t="s">
        <v>71</v>
      </c>
      <c r="D6" s="16" t="s">
        <v>72</v>
      </c>
      <c r="E6" s="16">
        <v>1</v>
      </c>
      <c r="F6" s="17" t="s">
        <v>70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2"/>
      <c r="S6" s="16"/>
      <c r="T6" s="16"/>
      <c r="U6" s="16"/>
      <c r="V6" s="16"/>
      <c r="W6" s="16"/>
    </row>
    <row r="7" spans="1:23" ht="28.5">
      <c r="A7" s="16"/>
      <c r="B7" s="16"/>
      <c r="C7" s="16"/>
      <c r="D7" s="16" t="s">
        <v>73</v>
      </c>
      <c r="E7" s="16">
        <v>1</v>
      </c>
      <c r="F7" s="17" t="s">
        <v>70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2"/>
      <c r="S7" s="16"/>
      <c r="T7" s="16"/>
      <c r="U7" s="16"/>
      <c r="V7" s="16"/>
      <c r="W7" s="16"/>
    </row>
    <row r="8" spans="1:23" ht="28.5">
      <c r="A8" s="16"/>
      <c r="B8" s="16"/>
      <c r="C8" s="16"/>
      <c r="D8" s="16" t="s">
        <v>74</v>
      </c>
      <c r="E8" s="16">
        <v>1</v>
      </c>
      <c r="F8" s="17" t="s">
        <v>70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22"/>
      <c r="S8" s="16"/>
      <c r="T8" s="16"/>
      <c r="U8" s="16"/>
      <c r="V8" s="16"/>
      <c r="W8" s="16"/>
    </row>
    <row r="9" spans="1:23" ht="42" customHeight="1">
      <c r="A9" s="16"/>
      <c r="B9" s="16"/>
      <c r="C9" s="16" t="s">
        <v>75</v>
      </c>
      <c r="D9" s="16" t="s">
        <v>74</v>
      </c>
      <c r="E9" s="16">
        <v>1</v>
      </c>
      <c r="F9" s="16" t="s">
        <v>76</v>
      </c>
      <c r="G9" s="16" t="s">
        <v>40</v>
      </c>
      <c r="H9" s="16" t="s">
        <v>41</v>
      </c>
      <c r="I9" s="20" t="s">
        <v>77</v>
      </c>
      <c r="J9" s="16" t="s">
        <v>78</v>
      </c>
      <c r="K9" s="16" t="s">
        <v>42</v>
      </c>
      <c r="L9" s="16" t="s">
        <v>79</v>
      </c>
      <c r="M9" s="16" t="s">
        <v>80</v>
      </c>
      <c r="N9" s="16">
        <v>62</v>
      </c>
      <c r="O9" s="16">
        <v>65.8</v>
      </c>
      <c r="P9" s="21">
        <v>26.75</v>
      </c>
      <c r="Q9" s="21">
        <v>82.15</v>
      </c>
      <c r="R9" s="16">
        <v>5</v>
      </c>
      <c r="S9" s="16">
        <f>SUM(N9:R9)</f>
        <v>241.70000000000002</v>
      </c>
      <c r="T9" s="16">
        <v>1</v>
      </c>
      <c r="U9" s="16" t="s">
        <v>35</v>
      </c>
      <c r="V9" s="16"/>
      <c r="W9" s="16"/>
    </row>
    <row r="10" spans="1:23" ht="28.5">
      <c r="A10" s="16"/>
      <c r="B10" s="16"/>
      <c r="C10" s="16" t="s">
        <v>81</v>
      </c>
      <c r="D10" s="16" t="s">
        <v>72</v>
      </c>
      <c r="E10" s="16">
        <v>1</v>
      </c>
      <c r="F10" s="17" t="s">
        <v>70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2"/>
      <c r="S10" s="16">
        <f aca="true" t="shared" si="0" ref="S10:S19">SUM(N10:R10)</f>
        <v>0</v>
      </c>
      <c r="T10" s="16"/>
      <c r="U10" s="16"/>
      <c r="V10" s="16"/>
      <c r="W10" s="16"/>
    </row>
    <row r="11" spans="1:23" ht="28.5">
      <c r="A11" s="16"/>
      <c r="B11" s="16"/>
      <c r="C11" s="16" t="s">
        <v>82</v>
      </c>
      <c r="D11" s="16" t="s">
        <v>72</v>
      </c>
      <c r="E11" s="16">
        <v>1</v>
      </c>
      <c r="F11" s="17" t="s">
        <v>70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22"/>
      <c r="S11" s="16">
        <f t="shared" si="0"/>
        <v>0</v>
      </c>
      <c r="T11" s="16"/>
      <c r="U11" s="16"/>
      <c r="V11" s="16"/>
      <c r="W11" s="16"/>
    </row>
    <row r="12" spans="1:23" ht="23.25" customHeight="1">
      <c r="A12" s="16"/>
      <c r="B12" s="16"/>
      <c r="C12" s="16" t="s">
        <v>83</v>
      </c>
      <c r="D12" s="16" t="s">
        <v>84</v>
      </c>
      <c r="E12" s="16">
        <v>1</v>
      </c>
      <c r="F12" s="17" t="s">
        <v>70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22"/>
      <c r="S12" s="16">
        <f t="shared" si="0"/>
        <v>0</v>
      </c>
      <c r="T12" s="16"/>
      <c r="U12" s="16"/>
      <c r="V12" s="16"/>
      <c r="W12" s="16"/>
    </row>
    <row r="13" spans="1:23" ht="26.25" customHeight="1">
      <c r="A13" s="16"/>
      <c r="B13" s="16"/>
      <c r="C13" s="16"/>
      <c r="D13" s="16" t="s">
        <v>85</v>
      </c>
      <c r="E13" s="16">
        <v>1</v>
      </c>
      <c r="F13" s="17" t="s">
        <v>70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2"/>
      <c r="S13" s="16">
        <f t="shared" si="0"/>
        <v>0</v>
      </c>
      <c r="T13" s="16"/>
      <c r="U13" s="16"/>
      <c r="V13" s="16"/>
      <c r="W13" s="16"/>
    </row>
    <row r="14" spans="1:23" ht="45.75" customHeight="1">
      <c r="A14" s="16"/>
      <c r="B14" s="16"/>
      <c r="C14" s="16" t="s">
        <v>86</v>
      </c>
      <c r="D14" s="16" t="s">
        <v>72</v>
      </c>
      <c r="E14" s="16">
        <v>2</v>
      </c>
      <c r="F14" s="16" t="s">
        <v>87</v>
      </c>
      <c r="G14" s="16" t="s">
        <v>28</v>
      </c>
      <c r="H14" s="16" t="s">
        <v>88</v>
      </c>
      <c r="I14" s="16">
        <v>1986.05</v>
      </c>
      <c r="J14" s="16" t="s">
        <v>31</v>
      </c>
      <c r="K14" s="16" t="s">
        <v>42</v>
      </c>
      <c r="L14" s="16" t="s">
        <v>89</v>
      </c>
      <c r="M14" s="16" t="s">
        <v>90</v>
      </c>
      <c r="N14" s="16">
        <v>66</v>
      </c>
      <c r="O14" s="16">
        <v>73.5</v>
      </c>
      <c r="P14" s="21">
        <v>23.75</v>
      </c>
      <c r="Q14" s="21">
        <v>73.41</v>
      </c>
      <c r="R14" s="16">
        <v>5</v>
      </c>
      <c r="S14" s="16">
        <f t="shared" si="0"/>
        <v>241.66</v>
      </c>
      <c r="T14" s="16">
        <v>1</v>
      </c>
      <c r="U14" s="16" t="s">
        <v>35</v>
      </c>
      <c r="V14" s="16"/>
      <c r="W14" s="16"/>
    </row>
    <row r="15" spans="1:23" ht="45.75" customHeight="1">
      <c r="A15" s="16"/>
      <c r="B15" s="16"/>
      <c r="C15" s="16"/>
      <c r="D15" s="16"/>
      <c r="E15" s="16"/>
      <c r="F15" s="16" t="s">
        <v>91</v>
      </c>
      <c r="G15" s="16" t="s">
        <v>28</v>
      </c>
      <c r="H15" s="16" t="s">
        <v>29</v>
      </c>
      <c r="I15" s="16">
        <v>1985.07</v>
      </c>
      <c r="J15" s="16" t="s">
        <v>31</v>
      </c>
      <c r="K15" s="16" t="s">
        <v>42</v>
      </c>
      <c r="L15" s="16" t="s">
        <v>92</v>
      </c>
      <c r="M15" s="16" t="s">
        <v>90</v>
      </c>
      <c r="N15" s="16">
        <v>63</v>
      </c>
      <c r="O15" s="16">
        <v>67.8</v>
      </c>
      <c r="P15" s="21">
        <v>28.25</v>
      </c>
      <c r="Q15" s="21">
        <v>75.28</v>
      </c>
      <c r="R15" s="16">
        <v>5</v>
      </c>
      <c r="S15" s="16">
        <f t="shared" si="0"/>
        <v>239.33</v>
      </c>
      <c r="T15" s="16">
        <v>2</v>
      </c>
      <c r="U15" s="16" t="s">
        <v>35</v>
      </c>
      <c r="V15" s="16"/>
      <c r="W15" s="16"/>
    </row>
    <row r="16" spans="1:23" ht="71.25" customHeight="1">
      <c r="A16" s="16">
        <v>1</v>
      </c>
      <c r="B16" s="16" t="s">
        <v>68</v>
      </c>
      <c r="C16" s="19" t="s">
        <v>86</v>
      </c>
      <c r="D16" s="16" t="s">
        <v>73</v>
      </c>
      <c r="E16" s="16">
        <v>1</v>
      </c>
      <c r="F16" s="16" t="s">
        <v>93</v>
      </c>
      <c r="G16" s="16" t="s">
        <v>40</v>
      </c>
      <c r="H16" s="16" t="s">
        <v>29</v>
      </c>
      <c r="I16" s="16">
        <v>1981.11</v>
      </c>
      <c r="J16" s="16" t="s">
        <v>78</v>
      </c>
      <c r="K16" s="16" t="s">
        <v>94</v>
      </c>
      <c r="L16" s="16" t="s">
        <v>95</v>
      </c>
      <c r="M16" s="16" t="s">
        <v>96</v>
      </c>
      <c r="N16" s="16">
        <v>54</v>
      </c>
      <c r="O16" s="16">
        <v>65</v>
      </c>
      <c r="P16" s="21">
        <v>21.25</v>
      </c>
      <c r="Q16" s="21">
        <v>72.72</v>
      </c>
      <c r="R16" s="16">
        <v>0</v>
      </c>
      <c r="S16" s="16">
        <f t="shared" si="0"/>
        <v>212.97</v>
      </c>
      <c r="T16" s="16">
        <v>1</v>
      </c>
      <c r="U16" s="16" t="s">
        <v>35</v>
      </c>
      <c r="V16" s="16"/>
      <c r="W16" s="16"/>
    </row>
    <row r="17" spans="1:23" ht="57">
      <c r="A17" s="16"/>
      <c r="B17" s="16"/>
      <c r="C17" s="16" t="s">
        <v>97</v>
      </c>
      <c r="D17" s="16" t="s">
        <v>72</v>
      </c>
      <c r="E17" s="16">
        <v>1</v>
      </c>
      <c r="F17" s="16" t="s">
        <v>98</v>
      </c>
      <c r="G17" s="16" t="s">
        <v>40</v>
      </c>
      <c r="H17" s="16" t="s">
        <v>99</v>
      </c>
      <c r="I17" s="16">
        <v>1983.08</v>
      </c>
      <c r="J17" s="16" t="s">
        <v>31</v>
      </c>
      <c r="K17" s="16" t="s">
        <v>42</v>
      </c>
      <c r="L17" s="16" t="s">
        <v>100</v>
      </c>
      <c r="M17" s="16" t="s">
        <v>101</v>
      </c>
      <c r="N17" s="16">
        <v>55.5</v>
      </c>
      <c r="O17" s="16">
        <v>67.1</v>
      </c>
      <c r="P17" s="21">
        <v>26</v>
      </c>
      <c r="Q17" s="21">
        <v>70</v>
      </c>
      <c r="R17" s="16">
        <v>5</v>
      </c>
      <c r="S17" s="16">
        <f t="shared" si="0"/>
        <v>223.6</v>
      </c>
      <c r="T17" s="16">
        <v>1</v>
      </c>
      <c r="U17" s="16" t="s">
        <v>35</v>
      </c>
      <c r="V17" s="16"/>
      <c r="W17" s="16"/>
    </row>
    <row r="18" spans="1:23" ht="57">
      <c r="A18" s="16">
        <v>2</v>
      </c>
      <c r="B18" s="16" t="s">
        <v>102</v>
      </c>
      <c r="C18" s="16"/>
      <c r="D18" s="16" t="s">
        <v>103</v>
      </c>
      <c r="E18" s="16"/>
      <c r="F18" s="16" t="s">
        <v>104</v>
      </c>
      <c r="G18" s="16" t="s">
        <v>40</v>
      </c>
      <c r="H18" s="16" t="s">
        <v>105</v>
      </c>
      <c r="I18" s="16">
        <v>1985.07</v>
      </c>
      <c r="J18" s="16" t="s">
        <v>78</v>
      </c>
      <c r="K18" s="16" t="s">
        <v>42</v>
      </c>
      <c r="L18" s="16" t="s">
        <v>106</v>
      </c>
      <c r="M18" s="16" t="s">
        <v>90</v>
      </c>
      <c r="N18" s="16">
        <v>42</v>
      </c>
      <c r="O18" s="16">
        <v>54</v>
      </c>
      <c r="P18" s="21"/>
      <c r="Q18" s="21">
        <v>67</v>
      </c>
      <c r="R18" s="16"/>
      <c r="S18" s="16">
        <f t="shared" si="0"/>
        <v>163</v>
      </c>
      <c r="T18" s="16"/>
      <c r="U18" s="16" t="s">
        <v>35</v>
      </c>
      <c r="V18" s="16"/>
      <c r="W18" s="16" t="s">
        <v>107</v>
      </c>
    </row>
    <row r="19" spans="1:23" ht="57">
      <c r="A19" s="16"/>
      <c r="B19" s="16"/>
      <c r="C19" s="16"/>
      <c r="D19" s="16"/>
      <c r="E19" s="16"/>
      <c r="F19" s="16" t="s">
        <v>108</v>
      </c>
      <c r="G19" s="16" t="s">
        <v>40</v>
      </c>
      <c r="H19" s="16" t="s">
        <v>29</v>
      </c>
      <c r="I19" s="16">
        <v>1984.12</v>
      </c>
      <c r="J19" s="16" t="s">
        <v>78</v>
      </c>
      <c r="K19" s="16" t="s">
        <v>42</v>
      </c>
      <c r="L19" s="16" t="s">
        <v>109</v>
      </c>
      <c r="M19" s="16" t="s">
        <v>90</v>
      </c>
      <c r="N19" s="16">
        <v>43</v>
      </c>
      <c r="O19" s="16">
        <v>52.8</v>
      </c>
      <c r="P19" s="21"/>
      <c r="Q19" s="21">
        <v>76.2</v>
      </c>
      <c r="R19" s="16"/>
      <c r="S19" s="16">
        <f t="shared" si="0"/>
        <v>172</v>
      </c>
      <c r="T19" s="16"/>
      <c r="U19" s="16" t="s">
        <v>35</v>
      </c>
      <c r="V19" s="16"/>
      <c r="W19" s="16"/>
    </row>
    <row r="23" spans="12:13" ht="14.25">
      <c r="L23" s="1" t="s">
        <v>59</v>
      </c>
      <c r="M23" s="1">
        <v>2</v>
      </c>
    </row>
    <row r="24" spans="12:13" ht="14.25">
      <c r="L24" s="1" t="s">
        <v>60</v>
      </c>
      <c r="M24" s="1">
        <v>7</v>
      </c>
    </row>
    <row r="25" spans="12:13" ht="14.25">
      <c r="L25" s="1" t="s">
        <v>61</v>
      </c>
      <c r="M25" s="1">
        <v>7</v>
      </c>
    </row>
    <row r="26" ht="14.25">
      <c r="L26" s="1" t="s">
        <v>62</v>
      </c>
    </row>
    <row r="27" ht="14.25">
      <c r="L27" s="1" t="s">
        <v>63</v>
      </c>
    </row>
  </sheetData>
  <sheetProtection/>
  <mergeCells count="45">
    <mergeCell ref="A1:W1"/>
    <mergeCell ref="S2:W2"/>
    <mergeCell ref="C3:D3"/>
    <mergeCell ref="N3:O3"/>
    <mergeCell ref="F5:R5"/>
    <mergeCell ref="F6:R6"/>
    <mergeCell ref="F7:R7"/>
    <mergeCell ref="F8:R8"/>
    <mergeCell ref="F10:R10"/>
    <mergeCell ref="F11:R11"/>
    <mergeCell ref="F12:R12"/>
    <mergeCell ref="F13:R13"/>
    <mergeCell ref="A3:A4"/>
    <mergeCell ref="A5:A15"/>
    <mergeCell ref="A16:A17"/>
    <mergeCell ref="A18:A19"/>
    <mergeCell ref="B3:B4"/>
    <mergeCell ref="B5:B15"/>
    <mergeCell ref="B16:B17"/>
    <mergeCell ref="B18:B19"/>
    <mergeCell ref="C6:C8"/>
    <mergeCell ref="C12:C13"/>
    <mergeCell ref="C14:C15"/>
    <mergeCell ref="C18:C19"/>
    <mergeCell ref="D14:D15"/>
    <mergeCell ref="D18:D19"/>
    <mergeCell ref="E3:E4"/>
    <mergeCell ref="E14:E15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  <mergeCell ref="W3:W4"/>
    <mergeCell ref="W18:W19"/>
  </mergeCells>
  <printOptions/>
  <pageMargins left="0.35" right="0.35" top="0.51" bottom="0.53" header="0.51" footer="0.51"/>
  <pageSetup horizontalDpi="600" verticalDpi="6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90" zoomScaleNormal="90" zoomScaleSheetLayoutView="90" workbookViewId="0" topLeftCell="A1">
      <selection activeCell="J16" sqref="J16"/>
    </sheetView>
  </sheetViews>
  <sheetFormatPr defaultColWidth="9.00390625" defaultRowHeight="14.25"/>
  <cols>
    <col min="1" max="1" width="3.125" style="2" customWidth="1"/>
    <col min="2" max="2" width="10.75390625" style="1" customWidth="1"/>
    <col min="3" max="3" width="16.25390625" style="1" customWidth="1"/>
    <col min="4" max="4" width="16.375" style="1" customWidth="1"/>
    <col min="5" max="5" width="6.75390625" style="3" customWidth="1"/>
    <col min="6" max="6" width="2.75390625" style="0" customWidth="1"/>
    <col min="7" max="7" width="5.875" style="0" customWidth="1"/>
    <col min="8" max="8" width="13.375" style="4" customWidth="1"/>
    <col min="9" max="9" width="28.125" style="1" customWidth="1"/>
    <col min="10" max="10" width="7.75390625" style="0" customWidth="1"/>
    <col min="11" max="11" width="7.125" style="0" customWidth="1"/>
    <col min="12" max="12" width="5.50390625" style="0" customWidth="1"/>
    <col min="13" max="13" width="6.875" style="0" customWidth="1"/>
  </cols>
  <sheetData>
    <row r="1" spans="1:13" s="1" customFormat="1" ht="34.5" customHeight="1">
      <c r="A1" s="5" t="s">
        <v>110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4.25" customHeight="1">
      <c r="A2" s="5"/>
      <c r="B2" s="5"/>
      <c r="C2" s="5"/>
      <c r="D2" s="5"/>
      <c r="E2" s="6"/>
      <c r="F2" s="5"/>
      <c r="G2" s="5"/>
      <c r="H2" s="7"/>
      <c r="I2" s="5"/>
      <c r="J2" s="5"/>
      <c r="K2" s="5"/>
      <c r="L2" s="5"/>
      <c r="M2" s="14"/>
    </row>
    <row r="3" spans="1:13" s="1" customFormat="1" ht="36" customHeight="1">
      <c r="A3" s="8" t="s">
        <v>1</v>
      </c>
      <c r="B3" s="8" t="s">
        <v>2</v>
      </c>
      <c r="C3" s="8" t="s">
        <v>111</v>
      </c>
      <c r="D3" s="8" t="s">
        <v>112</v>
      </c>
      <c r="E3" s="9" t="s">
        <v>5</v>
      </c>
      <c r="F3" s="8" t="s">
        <v>6</v>
      </c>
      <c r="G3" s="8" t="s">
        <v>7</v>
      </c>
      <c r="H3" s="10" t="s">
        <v>113</v>
      </c>
      <c r="I3" s="8" t="s">
        <v>114</v>
      </c>
      <c r="J3" s="8" t="s">
        <v>115</v>
      </c>
      <c r="K3" s="8" t="s">
        <v>116</v>
      </c>
      <c r="L3" s="8" t="s">
        <v>117</v>
      </c>
      <c r="M3" s="10" t="s">
        <v>118</v>
      </c>
    </row>
    <row r="4" spans="1:13" s="1" customFormat="1" ht="39.75" customHeight="1">
      <c r="A4" s="11">
        <v>1</v>
      </c>
      <c r="B4" s="11" t="s">
        <v>119</v>
      </c>
      <c r="C4" s="12" t="s">
        <v>120</v>
      </c>
      <c r="D4" s="13" t="s">
        <v>121</v>
      </c>
      <c r="E4" s="12" t="s">
        <v>122</v>
      </c>
      <c r="F4" s="12" t="s">
        <v>40</v>
      </c>
      <c r="G4" s="12" t="s">
        <v>41</v>
      </c>
      <c r="H4" s="27" t="s">
        <v>123</v>
      </c>
      <c r="I4" s="12" t="s">
        <v>124</v>
      </c>
      <c r="J4" s="12">
        <v>136.5</v>
      </c>
      <c r="K4" s="12">
        <v>73.1</v>
      </c>
      <c r="L4" s="12">
        <v>3</v>
      </c>
      <c r="M4" s="12">
        <v>212.6</v>
      </c>
    </row>
    <row r="5" spans="1:13" s="1" customFormat="1" ht="39.75" customHeight="1">
      <c r="A5" s="11">
        <v>2</v>
      </c>
      <c r="B5" s="11" t="s">
        <v>119</v>
      </c>
      <c r="C5" s="12" t="s">
        <v>125</v>
      </c>
      <c r="D5" s="13" t="s">
        <v>126</v>
      </c>
      <c r="E5" s="12" t="s">
        <v>127</v>
      </c>
      <c r="F5" s="12" t="s">
        <v>40</v>
      </c>
      <c r="G5" s="12" t="s">
        <v>41</v>
      </c>
      <c r="H5" s="12" t="s">
        <v>128</v>
      </c>
      <c r="I5" s="12" t="s">
        <v>129</v>
      </c>
      <c r="J5" s="12">
        <v>113.5</v>
      </c>
      <c r="K5" s="12">
        <v>74.5</v>
      </c>
      <c r="L5" s="12">
        <v>3</v>
      </c>
      <c r="M5" s="12">
        <v>191</v>
      </c>
    </row>
    <row r="6" spans="1:13" s="1" customFormat="1" ht="39.75" customHeight="1">
      <c r="A6" s="11">
        <v>3</v>
      </c>
      <c r="B6" s="11" t="s">
        <v>119</v>
      </c>
      <c r="C6" s="12" t="s">
        <v>130</v>
      </c>
      <c r="D6" s="13" t="s">
        <v>131</v>
      </c>
      <c r="E6" s="12" t="s">
        <v>132</v>
      </c>
      <c r="F6" s="12" t="s">
        <v>28</v>
      </c>
      <c r="G6" s="12" t="s">
        <v>29</v>
      </c>
      <c r="H6" s="27" t="s">
        <v>133</v>
      </c>
      <c r="I6" s="12" t="s">
        <v>134</v>
      </c>
      <c r="J6" s="12">
        <v>125</v>
      </c>
      <c r="K6" s="12">
        <v>84.5</v>
      </c>
      <c r="L6" s="12"/>
      <c r="M6" s="12">
        <v>209.5</v>
      </c>
    </row>
    <row r="7" spans="1:13" s="1" customFormat="1" ht="39.75" customHeight="1">
      <c r="A7" s="11">
        <v>4</v>
      </c>
      <c r="B7" s="11" t="s">
        <v>119</v>
      </c>
      <c r="C7" s="12" t="s">
        <v>130</v>
      </c>
      <c r="D7" s="13" t="s">
        <v>131</v>
      </c>
      <c r="E7" s="12" t="s">
        <v>135</v>
      </c>
      <c r="F7" s="12" t="s">
        <v>28</v>
      </c>
      <c r="G7" s="12" t="s">
        <v>136</v>
      </c>
      <c r="H7" s="27" t="s">
        <v>137</v>
      </c>
      <c r="I7" s="12" t="s">
        <v>138</v>
      </c>
      <c r="J7" s="12">
        <v>117.5</v>
      </c>
      <c r="K7" s="12">
        <v>77.5</v>
      </c>
      <c r="L7" s="12">
        <v>3</v>
      </c>
      <c r="M7" s="12">
        <v>198</v>
      </c>
    </row>
    <row r="8" spans="1:13" s="1" customFormat="1" ht="39.75" customHeight="1">
      <c r="A8" s="11">
        <v>5</v>
      </c>
      <c r="B8" s="11" t="s">
        <v>119</v>
      </c>
      <c r="C8" s="12" t="s">
        <v>139</v>
      </c>
      <c r="D8" s="13" t="s">
        <v>140</v>
      </c>
      <c r="E8" s="12" t="s">
        <v>141</v>
      </c>
      <c r="F8" s="12" t="s">
        <v>40</v>
      </c>
      <c r="G8" s="12" t="s">
        <v>41</v>
      </c>
      <c r="H8" s="27" t="s">
        <v>142</v>
      </c>
      <c r="I8" s="12" t="s">
        <v>143</v>
      </c>
      <c r="J8" s="12">
        <v>120.5</v>
      </c>
      <c r="K8" s="12">
        <v>80.18</v>
      </c>
      <c r="L8" s="12">
        <v>3</v>
      </c>
      <c r="M8" s="12">
        <v>203.68</v>
      </c>
    </row>
  </sheetData>
  <sheetProtection/>
  <mergeCells count="1">
    <mergeCell ref="A1:M1"/>
  </mergeCells>
  <printOptions horizontalCentered="1"/>
  <pageMargins left="0.39" right="0.39" top="0.8300000000000001" bottom="0.59" header="0.39" footer="0.31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gwyglk</dc:creator>
  <cp:keywords/>
  <dc:description/>
  <cp:lastModifiedBy>admin</cp:lastModifiedBy>
  <cp:lastPrinted>2017-08-04T01:22:18Z</cp:lastPrinted>
  <dcterms:created xsi:type="dcterms:W3CDTF">2008-07-08T01:20:21Z</dcterms:created>
  <dcterms:modified xsi:type="dcterms:W3CDTF">2019-07-26T08:30:46Z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