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<sst xmlns="http://schemas.openxmlformats.org/spreadsheetml/2006/main" count="531" uniqueCount="285">
  <si>
    <t>秭归县2019年集中公开招聘综合成绩汇总</t>
  </si>
  <si>
    <t>序号</t>
  </si>
  <si>
    <t>部门名称</t>
  </si>
  <si>
    <t>职位名称</t>
  </si>
  <si>
    <t>身份证号</t>
  </si>
  <si>
    <t>考号</t>
  </si>
  <si>
    <t>笔试总成绩</t>
  </si>
  <si>
    <t>笔试折合成绩（40%）</t>
  </si>
  <si>
    <t>面试成绩</t>
  </si>
  <si>
    <t>面试折合成绩（60%）</t>
  </si>
  <si>
    <t>总成绩</t>
  </si>
  <si>
    <t>秭归县人民医院</t>
  </si>
  <si>
    <t>护理</t>
  </si>
  <si>
    <t>420527199109265325</t>
  </si>
  <si>
    <t>5442050701905</t>
  </si>
  <si>
    <t>420527199409153026</t>
  </si>
  <si>
    <t>5442050703130</t>
  </si>
  <si>
    <t>420527198906125320</t>
  </si>
  <si>
    <t>5442050702923</t>
  </si>
  <si>
    <t>420527198909191024</t>
  </si>
  <si>
    <t>5442050703212</t>
  </si>
  <si>
    <t>420527199111223028</t>
  </si>
  <si>
    <t>5442050702807</t>
  </si>
  <si>
    <t>420527198810162629</t>
  </si>
  <si>
    <t>5442050703128</t>
  </si>
  <si>
    <t>420527198811115322</t>
  </si>
  <si>
    <t>5442050702522</t>
  </si>
  <si>
    <t>429021199603110524</t>
  </si>
  <si>
    <t>5442050702712</t>
  </si>
  <si>
    <t>42052719900125136X</t>
  </si>
  <si>
    <t>5442050703114</t>
  </si>
  <si>
    <t>420527199004121368</t>
  </si>
  <si>
    <t>5442050703109</t>
  </si>
  <si>
    <t>420527199308165327</t>
  </si>
  <si>
    <t>5442050703518</t>
  </si>
  <si>
    <t>420527199211122128</t>
  </si>
  <si>
    <t>5442050703105</t>
  </si>
  <si>
    <t>420527199405083905</t>
  </si>
  <si>
    <t>5442050702423</t>
  </si>
  <si>
    <t>420527199602285362</t>
  </si>
  <si>
    <t>5442050702926</t>
  </si>
  <si>
    <t>420527199207025341</t>
  </si>
  <si>
    <t>5442050702125</t>
  </si>
  <si>
    <t>420527199202285347</t>
  </si>
  <si>
    <t>5442050702506</t>
  </si>
  <si>
    <t>420527198903245343</t>
  </si>
  <si>
    <t>5442050701906</t>
  </si>
  <si>
    <t>420525199506160022</t>
  </si>
  <si>
    <t>5442050703324</t>
  </si>
  <si>
    <t>420527199308300023</t>
  </si>
  <si>
    <t>5442050702120</t>
  </si>
  <si>
    <t>420527199109072128</t>
  </si>
  <si>
    <t>5442050703106</t>
  </si>
  <si>
    <t>420527198902183902</t>
  </si>
  <si>
    <t>5442050702304</t>
  </si>
  <si>
    <t>420527199206065325</t>
  </si>
  <si>
    <t>5442050703604</t>
  </si>
  <si>
    <t>420527199401300028</t>
  </si>
  <si>
    <t>5442050703110</t>
  </si>
  <si>
    <t>420527199105034925</t>
  </si>
  <si>
    <t>5442050702306</t>
  </si>
  <si>
    <t>420527199001255328</t>
  </si>
  <si>
    <t>5442050702919</t>
  </si>
  <si>
    <t>420504199602085729</t>
  </si>
  <si>
    <t>5442050703511</t>
  </si>
  <si>
    <t>420527198811102628</t>
  </si>
  <si>
    <t>5442050703022</t>
  </si>
  <si>
    <t>420527198910075346</t>
  </si>
  <si>
    <t>5442050703205</t>
  </si>
  <si>
    <t>420527199103111325</t>
  </si>
  <si>
    <t>5442050703112</t>
  </si>
  <si>
    <t>420527199603125344</t>
  </si>
  <si>
    <t>5442050701922</t>
  </si>
  <si>
    <t>秭归县乡镇卫生院</t>
  </si>
  <si>
    <t>西医临床</t>
  </si>
  <si>
    <t>420527199611014361</t>
  </si>
  <si>
    <t>5242050701215</t>
  </si>
  <si>
    <t>420527199301013910</t>
  </si>
  <si>
    <t>5242050700926</t>
  </si>
  <si>
    <t>420527199407292110</t>
  </si>
  <si>
    <t>5242050701012</t>
  </si>
  <si>
    <t>420527198905263895</t>
  </si>
  <si>
    <t>5242050700617</t>
  </si>
  <si>
    <t>42052719891225492X</t>
  </si>
  <si>
    <t>5242050700620</t>
  </si>
  <si>
    <t>420527199805263868</t>
  </si>
  <si>
    <t>5242050700503</t>
  </si>
  <si>
    <t>420527199209202639</t>
  </si>
  <si>
    <t>5242050700619</t>
  </si>
  <si>
    <t>420527199407215342</t>
  </si>
  <si>
    <t>5242050700607</t>
  </si>
  <si>
    <t>420527199705314365</t>
  </si>
  <si>
    <t>5242050700626</t>
  </si>
  <si>
    <t>420527199506042133</t>
  </si>
  <si>
    <t>5242050700625</t>
  </si>
  <si>
    <t>420527198902172138</t>
  </si>
  <si>
    <t>5242050701408</t>
  </si>
  <si>
    <t>420502198409101152</t>
  </si>
  <si>
    <t>5242050700512</t>
  </si>
  <si>
    <t>420527199606072612</t>
  </si>
  <si>
    <t>5242050701316</t>
  </si>
  <si>
    <t>420527199701052126</t>
  </si>
  <si>
    <t>5242050701221</t>
  </si>
  <si>
    <t>420527199510040042</t>
  </si>
  <si>
    <t>5242050701217</t>
  </si>
  <si>
    <t>420527199605174924</t>
  </si>
  <si>
    <t>5242050700609</t>
  </si>
  <si>
    <t>420527199704165329</t>
  </si>
  <si>
    <t>5242050701112</t>
  </si>
  <si>
    <t>420583199608103428</t>
  </si>
  <si>
    <t>5242050700518</t>
  </si>
  <si>
    <t>420527199512115343</t>
  </si>
  <si>
    <t>5242050701201</t>
  </si>
  <si>
    <t>420527198002010440</t>
  </si>
  <si>
    <t>5242050701229</t>
  </si>
  <si>
    <t>420527199601104945</t>
  </si>
  <si>
    <t>5242050700808</t>
  </si>
  <si>
    <t>42052719960127467X</t>
  </si>
  <si>
    <t>5242050701407</t>
  </si>
  <si>
    <t>420527198907033911</t>
  </si>
  <si>
    <t>5242050700827</t>
  </si>
  <si>
    <t>420527199611294922</t>
  </si>
  <si>
    <t>5242050700406</t>
  </si>
  <si>
    <t>420527198406102616</t>
  </si>
  <si>
    <t>5242050701203</t>
  </si>
  <si>
    <t>420527199611220042</t>
  </si>
  <si>
    <t>5242050700805</t>
  </si>
  <si>
    <t>420527199612182623</t>
  </si>
  <si>
    <t>5242050700628</t>
  </si>
  <si>
    <t>420527199708202617</t>
  </si>
  <si>
    <t>5242050700616</t>
  </si>
  <si>
    <t>420527199111213866</t>
  </si>
  <si>
    <t>5242050700604</t>
  </si>
  <si>
    <t>420527198202130017</t>
  </si>
  <si>
    <t>5242050700627</t>
  </si>
  <si>
    <t>中医临床</t>
  </si>
  <si>
    <t>420527199412083882</t>
  </si>
  <si>
    <t>5142050700320</t>
  </si>
  <si>
    <t>420527199407232118</t>
  </si>
  <si>
    <t>5142050700317</t>
  </si>
  <si>
    <t>420527199606089131</t>
  </si>
  <si>
    <t>5142050700107</t>
  </si>
  <si>
    <t>420502198212261347</t>
  </si>
  <si>
    <t>5442050702520</t>
  </si>
  <si>
    <t>420527197807251327</t>
  </si>
  <si>
    <t>5442050702824</t>
  </si>
  <si>
    <t>420527199610083322</t>
  </si>
  <si>
    <t>5442050702523</t>
  </si>
  <si>
    <t>420527198001182128</t>
  </si>
  <si>
    <t>5442050702906</t>
  </si>
  <si>
    <t>420527199609033889</t>
  </si>
  <si>
    <t>5442050703407</t>
  </si>
  <si>
    <t>420527199510074365</t>
  </si>
  <si>
    <t>5442050702905</t>
  </si>
  <si>
    <t>42052719950514535X</t>
  </si>
  <si>
    <t>5442050703425</t>
  </si>
  <si>
    <t>420527199311255323</t>
  </si>
  <si>
    <t>5442050702617</t>
  </si>
  <si>
    <t>452502198403193620</t>
  </si>
  <si>
    <t>5442050702213</t>
  </si>
  <si>
    <t>420527198712261025</t>
  </si>
  <si>
    <t>5442050702018</t>
  </si>
  <si>
    <t>420527198909053027</t>
  </si>
  <si>
    <t>5442050702210</t>
  </si>
  <si>
    <t>420527199211293322</t>
  </si>
  <si>
    <t>5442050703011</t>
  </si>
  <si>
    <t>420527198004111827</t>
  </si>
  <si>
    <t>5442050702206</t>
  </si>
  <si>
    <t>420582197909250020</t>
  </si>
  <si>
    <t>5442050703415</t>
  </si>
  <si>
    <t>420527199109042121</t>
  </si>
  <si>
    <t>5442050702724</t>
  </si>
  <si>
    <t>420527198612193862</t>
  </si>
  <si>
    <t>5442050702718</t>
  </si>
  <si>
    <t>420527199012202125</t>
  </si>
  <si>
    <t>5442050703406</t>
  </si>
  <si>
    <t>420527199502093865</t>
  </si>
  <si>
    <t>5442050702808</t>
  </si>
  <si>
    <t>420527199302113024</t>
  </si>
  <si>
    <t>5442050702227</t>
  </si>
  <si>
    <t>420527199101241345</t>
  </si>
  <si>
    <t>5442050703509</t>
  </si>
  <si>
    <t>421003198608123522</t>
  </si>
  <si>
    <t>5442050703318</t>
  </si>
  <si>
    <t>420527199010142149</t>
  </si>
  <si>
    <t>5442050703223</t>
  </si>
  <si>
    <t>420527199610125326</t>
  </si>
  <si>
    <t>5442050703411</t>
  </si>
  <si>
    <t>42052719940612262X</t>
  </si>
  <si>
    <t>5442050703421</t>
  </si>
  <si>
    <t>420527199502132123</t>
  </si>
  <si>
    <t>5442050702521</t>
  </si>
  <si>
    <t>420527199408201321</t>
  </si>
  <si>
    <t>5442050703514</t>
  </si>
  <si>
    <t>420527199405161029</t>
  </si>
  <si>
    <t>5442050702008</t>
  </si>
  <si>
    <t>420527199002263901</t>
  </si>
  <si>
    <t>5442050702727</t>
  </si>
  <si>
    <t>420527199410162624</t>
  </si>
  <si>
    <t>5442050702804</t>
  </si>
  <si>
    <t>420527198801305341</t>
  </si>
  <si>
    <t>5442050703208</t>
  </si>
  <si>
    <t>医学技术1</t>
  </si>
  <si>
    <t>420527199110112617</t>
  </si>
  <si>
    <t>5542050703823</t>
  </si>
  <si>
    <t>420527199508311341</t>
  </si>
  <si>
    <t>5542050703705</t>
  </si>
  <si>
    <t>500235199211052047</t>
  </si>
  <si>
    <t>5542050703801</t>
  </si>
  <si>
    <t>420527199401243860</t>
  </si>
  <si>
    <t>5542050704007</t>
  </si>
  <si>
    <t>420527199408070018</t>
  </si>
  <si>
    <t>5542050703904</t>
  </si>
  <si>
    <t>420527199703055363</t>
  </si>
  <si>
    <t>5542050703724</t>
  </si>
  <si>
    <t>医学技术2</t>
  </si>
  <si>
    <t>420527199808165331</t>
  </si>
  <si>
    <t>5542050704014</t>
  </si>
  <si>
    <t>420527199704054362</t>
  </si>
  <si>
    <t>5542050703821</t>
  </si>
  <si>
    <t>420527198311240012</t>
  </si>
  <si>
    <t>5542050704021</t>
  </si>
  <si>
    <t>420527199501221327</t>
  </si>
  <si>
    <t>5542050703718</t>
  </si>
  <si>
    <t>420527198901041814</t>
  </si>
  <si>
    <t>5542050703716</t>
  </si>
  <si>
    <t>420527199310122131</t>
  </si>
  <si>
    <t>5542050703822</t>
  </si>
  <si>
    <t>药剂</t>
  </si>
  <si>
    <t>420527199803082115</t>
  </si>
  <si>
    <t>5342050701611</t>
  </si>
  <si>
    <t>420527199308285361</t>
  </si>
  <si>
    <t>5342050701816</t>
  </si>
  <si>
    <t>420527199609135340</t>
  </si>
  <si>
    <t>5342050701809</t>
  </si>
  <si>
    <t>综合管理</t>
  </si>
  <si>
    <t>420527199505193861</t>
  </si>
  <si>
    <t>1142050200217</t>
  </si>
  <si>
    <t>429021199406130016</t>
  </si>
  <si>
    <t>1142050204421</t>
  </si>
  <si>
    <t>42902119950317001X</t>
  </si>
  <si>
    <t>1142050201729</t>
  </si>
  <si>
    <t>会计</t>
  </si>
  <si>
    <t>420527199608045327</t>
  </si>
  <si>
    <t>2142050500727</t>
  </si>
  <si>
    <t>422802199308071081</t>
  </si>
  <si>
    <t>2142050503601</t>
  </si>
  <si>
    <t>420583199407150025</t>
  </si>
  <si>
    <t>2142050504716</t>
  </si>
  <si>
    <t>秭归县直幼儿园</t>
  </si>
  <si>
    <t>幼儿教师</t>
  </si>
  <si>
    <t>420527199708090029</t>
  </si>
  <si>
    <t>4142050300101</t>
  </si>
  <si>
    <t>42052719960217534X</t>
  </si>
  <si>
    <t>4142050300108</t>
  </si>
  <si>
    <t>420521198902041228</t>
  </si>
  <si>
    <t>4142050300307</t>
  </si>
  <si>
    <t>420881199601301724</t>
  </si>
  <si>
    <t>4142050300722</t>
  </si>
  <si>
    <t>420527199803115327</t>
  </si>
  <si>
    <t>4142050300711</t>
  </si>
  <si>
    <t>420527199708195322</t>
  </si>
  <si>
    <t>4142050300523</t>
  </si>
  <si>
    <t>秭归县第二幼儿园</t>
  </si>
  <si>
    <t>420521199006305349</t>
  </si>
  <si>
    <t>4142050300713</t>
  </si>
  <si>
    <t>420527199401240029</t>
  </si>
  <si>
    <t>4142050301111</t>
  </si>
  <si>
    <t>420521199006143861</t>
  </si>
  <si>
    <t>4142050300730</t>
  </si>
  <si>
    <t>420527199602155322</t>
  </si>
  <si>
    <t>4142050301002</t>
  </si>
  <si>
    <t>420527199402091344</t>
  </si>
  <si>
    <t>4142050300714</t>
  </si>
  <si>
    <t>429021199312290043</t>
  </si>
  <si>
    <t>4142050301016</t>
  </si>
  <si>
    <t>42052819960906282X</t>
  </si>
  <si>
    <t>4142050300424</t>
  </si>
  <si>
    <t>归州镇中心幼儿园</t>
  </si>
  <si>
    <t>420526199311190025</t>
  </si>
  <si>
    <t>4142050300906</t>
  </si>
  <si>
    <t>421281199804092924</t>
  </si>
  <si>
    <t>4142050300217</t>
  </si>
  <si>
    <t>420521199011255323</t>
  </si>
  <si>
    <t>4142050300314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</si>
</sst>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.00_);[Red]\(0.00\)"/>
    <numFmt numFmtId="180" formatCode="0.00;[Red]0.00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9"/>
      <name val="黑体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2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7" borderId="0" applyNumberFormat="0" applyBorder="0" applyAlignment="0" applyProtection="0"/>
    <xf numFmtId="0" fontId="17" fillId="12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2"/>
  <sheetViews>
    <sheetView tabSelected="1" zoomScaleSheetLayoutView="100" zoomScalePageLayoutView="0" workbookViewId="0" topLeftCell="A115">
      <selection activeCell="N18" sqref="N18"/>
    </sheetView>
  </sheetViews>
  <sheetFormatPr defaultColWidth="9.140625" defaultRowHeight="12.75"/>
  <cols>
    <col min="1" max="1" width="3.140625" style="4" customWidth="1"/>
    <col min="2" max="2" width="15.28125" style="1" customWidth="1"/>
    <col min="3" max="3" width="8.421875" style="1" customWidth="1"/>
    <col min="4" max="4" width="17.8515625" style="1" customWidth="1"/>
    <col min="5" max="5" width="13.57421875" style="1" customWidth="1"/>
    <col min="6" max="6" width="7.28125" style="5" customWidth="1"/>
    <col min="7" max="7" width="7.140625" style="6" customWidth="1"/>
    <col min="8" max="8" width="6.57421875" style="5" customWidth="1"/>
    <col min="9" max="9" width="8.00390625" style="7" customWidth="1"/>
    <col min="10" max="10" width="6.57421875" style="5" customWidth="1"/>
    <col min="11" max="239" width="9.140625" style="1" customWidth="1"/>
    <col min="240" max="16384" width="9.140625" style="4" customWidth="1"/>
  </cols>
  <sheetData>
    <row r="1" spans="1:10" s="1" customFormat="1" ht="34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241" s="2" customFormat="1" ht="33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15" t="s">
        <v>9</v>
      </c>
      <c r="J2" s="10" t="s">
        <v>10</v>
      </c>
      <c r="IF2" s="17"/>
      <c r="IG2" s="17"/>
    </row>
    <row r="3" spans="1:241" s="1" customFormat="1" ht="21" customHeight="1">
      <c r="A3" s="11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2">
        <v>56.23</v>
      </c>
      <c r="G3" s="13">
        <f>F3*0.4</f>
        <v>22.492</v>
      </c>
      <c r="H3" s="12">
        <v>85.82</v>
      </c>
      <c r="I3" s="16">
        <f aca="true" t="shared" si="0" ref="I3:I66">H3*0.6</f>
        <v>51.492</v>
      </c>
      <c r="J3" s="12">
        <f>G3+I3</f>
        <v>73.984</v>
      </c>
      <c r="IF3" s="4"/>
      <c r="IG3" s="4"/>
    </row>
    <row r="4" spans="1:241" s="1" customFormat="1" ht="21" customHeight="1">
      <c r="A4" s="11">
        <v>2</v>
      </c>
      <c r="B4" s="11" t="s">
        <v>11</v>
      </c>
      <c r="C4" s="11" t="s">
        <v>12</v>
      </c>
      <c r="D4" s="11" t="s">
        <v>15</v>
      </c>
      <c r="E4" s="11" t="s">
        <v>16</v>
      </c>
      <c r="F4" s="12">
        <v>60.77</v>
      </c>
      <c r="G4" s="13">
        <f aca="true" t="shared" si="1" ref="G4:G66">F4*0.4</f>
        <v>24.308000000000003</v>
      </c>
      <c r="H4" s="12">
        <v>82.44</v>
      </c>
      <c r="I4" s="16">
        <f t="shared" si="0"/>
        <v>49.464</v>
      </c>
      <c r="J4" s="12">
        <f aca="true" t="shared" si="2" ref="J4:J66">G4+I4</f>
        <v>73.772</v>
      </c>
      <c r="IF4" s="4"/>
      <c r="IG4" s="4"/>
    </row>
    <row r="5" spans="1:241" s="1" customFormat="1" ht="21" customHeight="1">
      <c r="A5" s="11">
        <v>3</v>
      </c>
      <c r="B5" s="11" t="s">
        <v>11</v>
      </c>
      <c r="C5" s="11" t="s">
        <v>12</v>
      </c>
      <c r="D5" s="11" t="s">
        <v>17</v>
      </c>
      <c r="E5" s="11" t="s">
        <v>18</v>
      </c>
      <c r="F5" s="12">
        <v>59.5</v>
      </c>
      <c r="G5" s="13">
        <f t="shared" si="1"/>
        <v>23.8</v>
      </c>
      <c r="H5" s="12">
        <v>82.24</v>
      </c>
      <c r="I5" s="16">
        <f t="shared" si="0"/>
        <v>49.343999999999994</v>
      </c>
      <c r="J5" s="12">
        <f t="shared" si="2"/>
        <v>73.14399999999999</v>
      </c>
      <c r="IF5" s="4"/>
      <c r="IG5" s="4"/>
    </row>
    <row r="6" spans="1:241" s="1" customFormat="1" ht="21" customHeight="1">
      <c r="A6" s="11">
        <v>4</v>
      </c>
      <c r="B6" s="11" t="s">
        <v>11</v>
      </c>
      <c r="C6" s="11" t="s">
        <v>12</v>
      </c>
      <c r="D6" s="11" t="s">
        <v>19</v>
      </c>
      <c r="E6" s="11" t="s">
        <v>20</v>
      </c>
      <c r="F6" s="12">
        <v>55.93</v>
      </c>
      <c r="G6" s="13">
        <f t="shared" si="1"/>
        <v>22.372</v>
      </c>
      <c r="H6" s="12">
        <v>83.3</v>
      </c>
      <c r="I6" s="16">
        <f t="shared" si="0"/>
        <v>49.98</v>
      </c>
      <c r="J6" s="12">
        <f t="shared" si="2"/>
        <v>72.352</v>
      </c>
      <c r="IF6" s="4"/>
      <c r="IG6" s="4"/>
    </row>
    <row r="7" spans="1:241" s="1" customFormat="1" ht="21" customHeight="1">
      <c r="A7" s="11">
        <v>5</v>
      </c>
      <c r="B7" s="11" t="s">
        <v>11</v>
      </c>
      <c r="C7" s="11" t="s">
        <v>12</v>
      </c>
      <c r="D7" s="11" t="s">
        <v>21</v>
      </c>
      <c r="E7" s="11" t="s">
        <v>22</v>
      </c>
      <c r="F7" s="12">
        <v>56.77</v>
      </c>
      <c r="G7" s="13">
        <f t="shared" si="1"/>
        <v>22.708000000000002</v>
      </c>
      <c r="H7" s="12">
        <v>82.54</v>
      </c>
      <c r="I7" s="16">
        <f t="shared" si="0"/>
        <v>49.524</v>
      </c>
      <c r="J7" s="12">
        <f t="shared" si="2"/>
        <v>72.232</v>
      </c>
      <c r="IF7" s="4"/>
      <c r="IG7" s="4"/>
    </row>
    <row r="8" spans="1:241" s="1" customFormat="1" ht="21" customHeight="1">
      <c r="A8" s="11">
        <v>6</v>
      </c>
      <c r="B8" s="11" t="s">
        <v>11</v>
      </c>
      <c r="C8" s="11" t="s">
        <v>12</v>
      </c>
      <c r="D8" s="11" t="s">
        <v>23</v>
      </c>
      <c r="E8" s="11" t="s">
        <v>24</v>
      </c>
      <c r="F8" s="12">
        <v>55.53</v>
      </c>
      <c r="G8" s="13">
        <v>22.21</v>
      </c>
      <c r="H8" s="12">
        <v>83.04</v>
      </c>
      <c r="I8" s="16">
        <f t="shared" si="0"/>
        <v>49.824000000000005</v>
      </c>
      <c r="J8" s="12">
        <f t="shared" si="2"/>
        <v>72.034</v>
      </c>
      <c r="IF8" s="4"/>
      <c r="IG8" s="4"/>
    </row>
    <row r="9" spans="1:241" s="1" customFormat="1" ht="21" customHeight="1">
      <c r="A9" s="11">
        <v>7</v>
      </c>
      <c r="B9" s="11" t="s">
        <v>11</v>
      </c>
      <c r="C9" s="11" t="s">
        <v>12</v>
      </c>
      <c r="D9" s="11" t="s">
        <v>25</v>
      </c>
      <c r="E9" s="11" t="s">
        <v>26</v>
      </c>
      <c r="F9" s="12">
        <v>55.3</v>
      </c>
      <c r="G9" s="13">
        <f t="shared" si="1"/>
        <v>22.12</v>
      </c>
      <c r="H9" s="12">
        <v>82.9</v>
      </c>
      <c r="I9" s="16">
        <f t="shared" si="0"/>
        <v>49.74</v>
      </c>
      <c r="J9" s="12">
        <f t="shared" si="2"/>
        <v>71.86</v>
      </c>
      <c r="IF9" s="4"/>
      <c r="IG9" s="4"/>
    </row>
    <row r="10" spans="1:241" s="1" customFormat="1" ht="21" customHeight="1">
      <c r="A10" s="11">
        <v>8</v>
      </c>
      <c r="B10" s="11" t="s">
        <v>11</v>
      </c>
      <c r="C10" s="11" t="s">
        <v>12</v>
      </c>
      <c r="D10" s="11" t="s">
        <v>27</v>
      </c>
      <c r="E10" s="11" t="s">
        <v>28</v>
      </c>
      <c r="F10" s="12">
        <v>53.2</v>
      </c>
      <c r="G10" s="13">
        <f t="shared" si="1"/>
        <v>21.28</v>
      </c>
      <c r="H10" s="12">
        <v>84.2</v>
      </c>
      <c r="I10" s="16">
        <f t="shared" si="0"/>
        <v>50.52</v>
      </c>
      <c r="J10" s="12">
        <f t="shared" si="2"/>
        <v>71.80000000000001</v>
      </c>
      <c r="IF10" s="4"/>
      <c r="IG10" s="4"/>
    </row>
    <row r="11" spans="1:241" s="1" customFormat="1" ht="21" customHeight="1">
      <c r="A11" s="11">
        <v>9</v>
      </c>
      <c r="B11" s="11" t="s">
        <v>11</v>
      </c>
      <c r="C11" s="11" t="s">
        <v>12</v>
      </c>
      <c r="D11" s="11" t="s">
        <v>29</v>
      </c>
      <c r="E11" s="11" t="s">
        <v>30</v>
      </c>
      <c r="F11" s="12">
        <v>55.47</v>
      </c>
      <c r="G11" s="13">
        <f t="shared" si="1"/>
        <v>22.188000000000002</v>
      </c>
      <c r="H11" s="12">
        <v>82.42</v>
      </c>
      <c r="I11" s="16">
        <f t="shared" si="0"/>
        <v>49.452</v>
      </c>
      <c r="J11" s="12">
        <f t="shared" si="2"/>
        <v>71.64</v>
      </c>
      <c r="IF11" s="4"/>
      <c r="IG11" s="4"/>
    </row>
    <row r="12" spans="1:241" s="1" customFormat="1" ht="21" customHeight="1">
      <c r="A12" s="11">
        <v>10</v>
      </c>
      <c r="B12" s="11" t="s">
        <v>11</v>
      </c>
      <c r="C12" s="11" t="s">
        <v>12</v>
      </c>
      <c r="D12" s="11" t="s">
        <v>31</v>
      </c>
      <c r="E12" s="11" t="s">
        <v>32</v>
      </c>
      <c r="F12" s="12">
        <v>56.3</v>
      </c>
      <c r="G12" s="13">
        <f t="shared" si="1"/>
        <v>22.52</v>
      </c>
      <c r="H12" s="12">
        <v>81.66</v>
      </c>
      <c r="I12" s="16">
        <f t="shared" si="0"/>
        <v>48.995999999999995</v>
      </c>
      <c r="J12" s="12">
        <f t="shared" si="2"/>
        <v>71.51599999999999</v>
      </c>
      <c r="IF12" s="4"/>
      <c r="IG12" s="4"/>
    </row>
    <row r="13" spans="1:241" s="1" customFormat="1" ht="21" customHeight="1">
      <c r="A13" s="11">
        <v>11</v>
      </c>
      <c r="B13" s="11" t="s">
        <v>11</v>
      </c>
      <c r="C13" s="11" t="s">
        <v>12</v>
      </c>
      <c r="D13" s="11" t="s">
        <v>33</v>
      </c>
      <c r="E13" s="11" t="s">
        <v>34</v>
      </c>
      <c r="F13" s="12">
        <v>51.8</v>
      </c>
      <c r="G13" s="13">
        <f t="shared" si="1"/>
        <v>20.72</v>
      </c>
      <c r="H13" s="12">
        <v>84.5</v>
      </c>
      <c r="I13" s="16">
        <f t="shared" si="0"/>
        <v>50.699999999999996</v>
      </c>
      <c r="J13" s="12">
        <f t="shared" si="2"/>
        <v>71.41999999999999</v>
      </c>
      <c r="IF13" s="4"/>
      <c r="IG13" s="4"/>
    </row>
    <row r="14" spans="1:241" s="1" customFormat="1" ht="21" customHeight="1">
      <c r="A14" s="11">
        <v>12</v>
      </c>
      <c r="B14" s="11" t="s">
        <v>11</v>
      </c>
      <c r="C14" s="11" t="s">
        <v>12</v>
      </c>
      <c r="D14" s="11" t="s">
        <v>35</v>
      </c>
      <c r="E14" s="11" t="s">
        <v>36</v>
      </c>
      <c r="F14" s="12">
        <v>53.77</v>
      </c>
      <c r="G14" s="13">
        <v>21.51</v>
      </c>
      <c r="H14" s="12">
        <v>82.86</v>
      </c>
      <c r="I14" s="16">
        <f t="shared" si="0"/>
        <v>49.716</v>
      </c>
      <c r="J14" s="12">
        <f t="shared" si="2"/>
        <v>71.226</v>
      </c>
      <c r="IF14" s="4"/>
      <c r="IG14" s="4"/>
    </row>
    <row r="15" spans="1:241" s="1" customFormat="1" ht="21" customHeight="1">
      <c r="A15" s="11">
        <v>13</v>
      </c>
      <c r="B15" s="11" t="s">
        <v>11</v>
      </c>
      <c r="C15" s="11" t="s">
        <v>12</v>
      </c>
      <c r="D15" s="11" t="s">
        <v>37</v>
      </c>
      <c r="E15" s="11" t="s">
        <v>38</v>
      </c>
      <c r="F15" s="12">
        <v>53.4</v>
      </c>
      <c r="G15" s="13">
        <f t="shared" si="1"/>
        <v>21.36</v>
      </c>
      <c r="H15" s="12">
        <v>82.66</v>
      </c>
      <c r="I15" s="16">
        <f t="shared" si="0"/>
        <v>49.596</v>
      </c>
      <c r="J15" s="12">
        <f t="shared" si="2"/>
        <v>70.95599999999999</v>
      </c>
      <c r="IF15" s="4"/>
      <c r="IG15" s="4"/>
    </row>
    <row r="16" spans="1:241" s="1" customFormat="1" ht="21" customHeight="1">
      <c r="A16" s="11">
        <v>14</v>
      </c>
      <c r="B16" s="11" t="s">
        <v>11</v>
      </c>
      <c r="C16" s="11" t="s">
        <v>12</v>
      </c>
      <c r="D16" s="11" t="s">
        <v>39</v>
      </c>
      <c r="E16" s="11" t="s">
        <v>40</v>
      </c>
      <c r="F16" s="12">
        <v>54.5</v>
      </c>
      <c r="G16" s="13">
        <f t="shared" si="1"/>
        <v>21.8</v>
      </c>
      <c r="H16" s="12">
        <v>81.2</v>
      </c>
      <c r="I16" s="16">
        <f t="shared" si="0"/>
        <v>48.72</v>
      </c>
      <c r="J16" s="12">
        <f t="shared" si="2"/>
        <v>70.52</v>
      </c>
      <c r="IF16" s="4"/>
      <c r="IG16" s="4"/>
    </row>
    <row r="17" spans="1:241" s="1" customFormat="1" ht="21" customHeight="1">
      <c r="A17" s="11">
        <v>15</v>
      </c>
      <c r="B17" s="11" t="s">
        <v>11</v>
      </c>
      <c r="C17" s="11" t="s">
        <v>12</v>
      </c>
      <c r="D17" s="11" t="s">
        <v>41</v>
      </c>
      <c r="E17" s="11" t="s">
        <v>42</v>
      </c>
      <c r="F17" s="12">
        <v>53.37</v>
      </c>
      <c r="G17" s="13">
        <f t="shared" si="1"/>
        <v>21.348</v>
      </c>
      <c r="H17" s="12">
        <v>81.7</v>
      </c>
      <c r="I17" s="16">
        <f t="shared" si="0"/>
        <v>49.02</v>
      </c>
      <c r="J17" s="12">
        <f t="shared" si="2"/>
        <v>70.368</v>
      </c>
      <c r="IF17" s="4"/>
      <c r="IG17" s="4"/>
    </row>
    <row r="18" spans="1:241" s="1" customFormat="1" ht="21" customHeight="1">
      <c r="A18" s="11">
        <v>16</v>
      </c>
      <c r="B18" s="11" t="s">
        <v>11</v>
      </c>
      <c r="C18" s="11" t="s">
        <v>12</v>
      </c>
      <c r="D18" s="11" t="s">
        <v>43</v>
      </c>
      <c r="E18" s="11" t="s">
        <v>44</v>
      </c>
      <c r="F18" s="12">
        <v>50.97</v>
      </c>
      <c r="G18" s="13">
        <v>20.39</v>
      </c>
      <c r="H18" s="12">
        <v>83.06</v>
      </c>
      <c r="I18" s="16">
        <f t="shared" si="0"/>
        <v>49.836</v>
      </c>
      <c r="J18" s="12">
        <f t="shared" si="2"/>
        <v>70.226</v>
      </c>
      <c r="IF18" s="4"/>
      <c r="IG18" s="4"/>
    </row>
    <row r="19" spans="1:241" s="1" customFormat="1" ht="21" customHeight="1">
      <c r="A19" s="11">
        <v>17</v>
      </c>
      <c r="B19" s="11" t="s">
        <v>11</v>
      </c>
      <c r="C19" s="11" t="s">
        <v>12</v>
      </c>
      <c r="D19" s="11" t="s">
        <v>45</v>
      </c>
      <c r="E19" s="11" t="s">
        <v>46</v>
      </c>
      <c r="F19" s="12">
        <v>53.37</v>
      </c>
      <c r="G19" s="13">
        <f t="shared" si="1"/>
        <v>21.348</v>
      </c>
      <c r="H19" s="12">
        <v>81.42</v>
      </c>
      <c r="I19" s="16">
        <f t="shared" si="0"/>
        <v>48.852</v>
      </c>
      <c r="J19" s="12">
        <f t="shared" si="2"/>
        <v>70.19999999999999</v>
      </c>
      <c r="IF19" s="4"/>
      <c r="IG19" s="4"/>
    </row>
    <row r="20" spans="1:241" s="1" customFormat="1" ht="21" customHeight="1">
      <c r="A20" s="11">
        <v>18</v>
      </c>
      <c r="B20" s="11" t="s">
        <v>11</v>
      </c>
      <c r="C20" s="11" t="s">
        <v>12</v>
      </c>
      <c r="D20" s="11" t="s">
        <v>47</v>
      </c>
      <c r="E20" s="11" t="s">
        <v>48</v>
      </c>
      <c r="F20" s="12">
        <v>52.37</v>
      </c>
      <c r="G20" s="13">
        <f t="shared" si="1"/>
        <v>20.948</v>
      </c>
      <c r="H20" s="12">
        <v>82.02</v>
      </c>
      <c r="I20" s="16">
        <f t="shared" si="0"/>
        <v>49.211999999999996</v>
      </c>
      <c r="J20" s="12">
        <f t="shared" si="2"/>
        <v>70.16</v>
      </c>
      <c r="IF20" s="4"/>
      <c r="IG20" s="4"/>
    </row>
    <row r="21" spans="1:241" s="1" customFormat="1" ht="21" customHeight="1">
      <c r="A21" s="11">
        <v>19</v>
      </c>
      <c r="B21" s="11" t="s">
        <v>11</v>
      </c>
      <c r="C21" s="11" t="s">
        <v>12</v>
      </c>
      <c r="D21" s="11" t="s">
        <v>49</v>
      </c>
      <c r="E21" s="11" t="s">
        <v>50</v>
      </c>
      <c r="F21" s="12">
        <v>50.27</v>
      </c>
      <c r="G21" s="13">
        <f t="shared" si="1"/>
        <v>20.108000000000004</v>
      </c>
      <c r="H21" s="12">
        <v>83.3</v>
      </c>
      <c r="I21" s="16">
        <f t="shared" si="0"/>
        <v>49.98</v>
      </c>
      <c r="J21" s="12">
        <f t="shared" si="2"/>
        <v>70.088</v>
      </c>
      <c r="IF21" s="4"/>
      <c r="IG21" s="4"/>
    </row>
    <row r="22" spans="1:241" s="1" customFormat="1" ht="21" customHeight="1">
      <c r="A22" s="11">
        <v>20</v>
      </c>
      <c r="B22" s="11" t="s">
        <v>11</v>
      </c>
      <c r="C22" s="11" t="s">
        <v>12</v>
      </c>
      <c r="D22" s="11" t="s">
        <v>51</v>
      </c>
      <c r="E22" s="11" t="s">
        <v>52</v>
      </c>
      <c r="F22" s="12">
        <v>50.9</v>
      </c>
      <c r="G22" s="13">
        <f t="shared" si="1"/>
        <v>20.36</v>
      </c>
      <c r="H22" s="12">
        <v>82.8</v>
      </c>
      <c r="I22" s="16">
        <f t="shared" si="0"/>
        <v>49.68</v>
      </c>
      <c r="J22" s="12">
        <f t="shared" si="2"/>
        <v>70.03999999999999</v>
      </c>
      <c r="IF22" s="4"/>
      <c r="IG22" s="4"/>
    </row>
    <row r="23" spans="1:241" s="1" customFormat="1" ht="21" customHeight="1">
      <c r="A23" s="11">
        <v>21</v>
      </c>
      <c r="B23" s="11" t="s">
        <v>11</v>
      </c>
      <c r="C23" s="11" t="s">
        <v>12</v>
      </c>
      <c r="D23" s="11" t="s">
        <v>53</v>
      </c>
      <c r="E23" s="11" t="s">
        <v>54</v>
      </c>
      <c r="F23" s="12">
        <v>51.23</v>
      </c>
      <c r="G23" s="13">
        <f t="shared" si="1"/>
        <v>20.492</v>
      </c>
      <c r="H23" s="12">
        <v>82.3</v>
      </c>
      <c r="I23" s="16">
        <f t="shared" si="0"/>
        <v>49.379999999999995</v>
      </c>
      <c r="J23" s="12">
        <f t="shared" si="2"/>
        <v>69.872</v>
      </c>
      <c r="IF23" s="4"/>
      <c r="IG23" s="4"/>
    </row>
    <row r="24" spans="1:241" s="1" customFormat="1" ht="21" customHeight="1">
      <c r="A24" s="11">
        <v>22</v>
      </c>
      <c r="B24" s="11" t="s">
        <v>11</v>
      </c>
      <c r="C24" s="11" t="s">
        <v>12</v>
      </c>
      <c r="D24" s="11" t="s">
        <v>55</v>
      </c>
      <c r="E24" s="11" t="s">
        <v>56</v>
      </c>
      <c r="F24" s="12">
        <v>52.5</v>
      </c>
      <c r="G24" s="13">
        <f t="shared" si="1"/>
        <v>21</v>
      </c>
      <c r="H24" s="12">
        <v>81.38</v>
      </c>
      <c r="I24" s="16">
        <f t="shared" si="0"/>
        <v>48.827999999999996</v>
      </c>
      <c r="J24" s="12">
        <f t="shared" si="2"/>
        <v>69.828</v>
      </c>
      <c r="IF24" s="4"/>
      <c r="IG24" s="4"/>
    </row>
    <row r="25" spans="1:241" s="1" customFormat="1" ht="21" customHeight="1">
      <c r="A25" s="11">
        <v>23</v>
      </c>
      <c r="B25" s="11" t="s">
        <v>11</v>
      </c>
      <c r="C25" s="11" t="s">
        <v>12</v>
      </c>
      <c r="D25" s="11" t="s">
        <v>57</v>
      </c>
      <c r="E25" s="11" t="s">
        <v>58</v>
      </c>
      <c r="F25" s="12">
        <v>50.8</v>
      </c>
      <c r="G25" s="13">
        <f t="shared" si="1"/>
        <v>20.32</v>
      </c>
      <c r="H25" s="12">
        <v>81.4</v>
      </c>
      <c r="I25" s="16">
        <f t="shared" si="0"/>
        <v>48.84</v>
      </c>
      <c r="J25" s="12">
        <f t="shared" si="2"/>
        <v>69.16</v>
      </c>
      <c r="IF25" s="4"/>
      <c r="IG25" s="4"/>
    </row>
    <row r="26" spans="1:241" s="1" customFormat="1" ht="21" customHeight="1">
      <c r="A26" s="11">
        <v>24</v>
      </c>
      <c r="B26" s="11" t="s">
        <v>11</v>
      </c>
      <c r="C26" s="11" t="s">
        <v>12</v>
      </c>
      <c r="D26" s="11" t="s">
        <v>59</v>
      </c>
      <c r="E26" s="11" t="s">
        <v>60</v>
      </c>
      <c r="F26" s="12">
        <v>52.37</v>
      </c>
      <c r="G26" s="13">
        <v>20.95</v>
      </c>
      <c r="H26" s="12">
        <v>80.06</v>
      </c>
      <c r="I26" s="16">
        <f t="shared" si="0"/>
        <v>48.036</v>
      </c>
      <c r="J26" s="12">
        <f t="shared" si="2"/>
        <v>68.986</v>
      </c>
      <c r="IF26" s="4"/>
      <c r="IG26" s="4"/>
    </row>
    <row r="27" spans="1:241" s="1" customFormat="1" ht="21" customHeight="1">
      <c r="A27" s="11">
        <v>25</v>
      </c>
      <c r="B27" s="11" t="s">
        <v>11</v>
      </c>
      <c r="C27" s="11" t="s">
        <v>12</v>
      </c>
      <c r="D27" s="11" t="s">
        <v>61</v>
      </c>
      <c r="E27" s="11" t="s">
        <v>62</v>
      </c>
      <c r="F27" s="12">
        <v>51.3</v>
      </c>
      <c r="G27" s="13">
        <f t="shared" si="1"/>
        <v>20.52</v>
      </c>
      <c r="H27" s="12">
        <v>80.6</v>
      </c>
      <c r="I27" s="16">
        <f t="shared" si="0"/>
        <v>48.35999999999999</v>
      </c>
      <c r="J27" s="12">
        <f t="shared" si="2"/>
        <v>68.88</v>
      </c>
      <c r="IF27" s="4"/>
      <c r="IG27" s="4"/>
    </row>
    <row r="28" spans="1:241" s="1" customFormat="1" ht="21" customHeight="1">
      <c r="A28" s="11">
        <v>26</v>
      </c>
      <c r="B28" s="11" t="s">
        <v>11</v>
      </c>
      <c r="C28" s="11" t="s">
        <v>12</v>
      </c>
      <c r="D28" s="11" t="s">
        <v>63</v>
      </c>
      <c r="E28" s="11" t="s">
        <v>64</v>
      </c>
      <c r="F28" s="12">
        <v>51.8</v>
      </c>
      <c r="G28" s="13">
        <f t="shared" si="1"/>
        <v>20.72</v>
      </c>
      <c r="H28" s="12">
        <v>79.96</v>
      </c>
      <c r="I28" s="16">
        <f t="shared" si="0"/>
        <v>47.97599999999999</v>
      </c>
      <c r="J28" s="12">
        <f t="shared" si="2"/>
        <v>68.696</v>
      </c>
      <c r="IF28" s="4"/>
      <c r="IG28" s="4"/>
    </row>
    <row r="29" spans="1:241" s="1" customFormat="1" ht="21" customHeight="1">
      <c r="A29" s="11">
        <v>27</v>
      </c>
      <c r="B29" s="11" t="s">
        <v>11</v>
      </c>
      <c r="C29" s="11" t="s">
        <v>12</v>
      </c>
      <c r="D29" s="11" t="s">
        <v>65</v>
      </c>
      <c r="E29" s="11" t="s">
        <v>66</v>
      </c>
      <c r="F29" s="12">
        <v>48.77</v>
      </c>
      <c r="G29" s="13">
        <v>19.51</v>
      </c>
      <c r="H29" s="12">
        <v>81.56</v>
      </c>
      <c r="I29" s="16">
        <f t="shared" si="0"/>
        <v>48.936</v>
      </c>
      <c r="J29" s="12">
        <f t="shared" si="2"/>
        <v>68.446</v>
      </c>
      <c r="IF29" s="4"/>
      <c r="IG29" s="4"/>
    </row>
    <row r="30" spans="1:241" s="1" customFormat="1" ht="21" customHeight="1">
      <c r="A30" s="11">
        <v>28</v>
      </c>
      <c r="B30" s="11" t="s">
        <v>11</v>
      </c>
      <c r="C30" s="11" t="s">
        <v>12</v>
      </c>
      <c r="D30" s="11" t="s">
        <v>67</v>
      </c>
      <c r="E30" s="11" t="s">
        <v>68</v>
      </c>
      <c r="F30" s="12">
        <v>51.47</v>
      </c>
      <c r="G30" s="13">
        <f t="shared" si="1"/>
        <v>20.588</v>
      </c>
      <c r="H30" s="12">
        <v>79.12</v>
      </c>
      <c r="I30" s="16">
        <f t="shared" si="0"/>
        <v>47.472</v>
      </c>
      <c r="J30" s="12">
        <f t="shared" si="2"/>
        <v>68.06</v>
      </c>
      <c r="IF30" s="4"/>
      <c r="IG30" s="4"/>
    </row>
    <row r="31" spans="1:241" s="1" customFormat="1" ht="21" customHeight="1">
      <c r="A31" s="11">
        <v>29</v>
      </c>
      <c r="B31" s="11" t="s">
        <v>11</v>
      </c>
      <c r="C31" s="11" t="s">
        <v>12</v>
      </c>
      <c r="D31" s="11" t="s">
        <v>69</v>
      </c>
      <c r="E31" s="11" t="s">
        <v>70</v>
      </c>
      <c r="F31" s="12">
        <v>50.07</v>
      </c>
      <c r="G31" s="13">
        <f t="shared" si="1"/>
        <v>20.028000000000002</v>
      </c>
      <c r="H31" s="12">
        <v>79.9</v>
      </c>
      <c r="I31" s="16">
        <f t="shared" si="0"/>
        <v>47.940000000000005</v>
      </c>
      <c r="J31" s="12">
        <f t="shared" si="2"/>
        <v>67.968</v>
      </c>
      <c r="IF31" s="4"/>
      <c r="IG31" s="4"/>
    </row>
    <row r="32" spans="1:253" s="1" customFormat="1" ht="21" customHeight="1">
      <c r="A32" s="11">
        <v>30</v>
      </c>
      <c r="B32" s="11" t="s">
        <v>11</v>
      </c>
      <c r="C32" s="11" t="s">
        <v>12</v>
      </c>
      <c r="D32" s="11" t="s">
        <v>71</v>
      </c>
      <c r="E32" s="11" t="s">
        <v>72</v>
      </c>
      <c r="F32" s="12">
        <v>49.07</v>
      </c>
      <c r="G32" s="13">
        <f t="shared" si="1"/>
        <v>19.628</v>
      </c>
      <c r="H32" s="12">
        <v>79.64</v>
      </c>
      <c r="I32" s="16">
        <f t="shared" si="0"/>
        <v>47.784</v>
      </c>
      <c r="J32" s="12">
        <f t="shared" si="2"/>
        <v>67.412</v>
      </c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41" s="1" customFormat="1" ht="21" customHeight="1">
      <c r="A33" s="11">
        <v>31</v>
      </c>
      <c r="B33" s="11" t="s">
        <v>73</v>
      </c>
      <c r="C33" s="11" t="s">
        <v>74</v>
      </c>
      <c r="D33" s="11" t="s">
        <v>75</v>
      </c>
      <c r="E33" s="11" t="s">
        <v>76</v>
      </c>
      <c r="F33" s="12">
        <v>54.8</v>
      </c>
      <c r="G33" s="13">
        <f t="shared" si="1"/>
        <v>21.92</v>
      </c>
      <c r="H33" s="12">
        <v>86.2</v>
      </c>
      <c r="I33" s="16">
        <f t="shared" si="0"/>
        <v>51.72</v>
      </c>
      <c r="J33" s="12">
        <f t="shared" si="2"/>
        <v>73.64</v>
      </c>
      <c r="IF33" s="4"/>
      <c r="IG33" s="4"/>
    </row>
    <row r="34" spans="1:241" s="1" customFormat="1" ht="21" customHeight="1">
      <c r="A34" s="11">
        <v>32</v>
      </c>
      <c r="B34" s="11" t="s">
        <v>73</v>
      </c>
      <c r="C34" s="11" t="s">
        <v>74</v>
      </c>
      <c r="D34" s="11" t="s">
        <v>77</v>
      </c>
      <c r="E34" s="11" t="s">
        <v>78</v>
      </c>
      <c r="F34" s="12">
        <v>51.63</v>
      </c>
      <c r="G34" s="13">
        <f t="shared" si="1"/>
        <v>20.652</v>
      </c>
      <c r="H34" s="12">
        <v>86.4</v>
      </c>
      <c r="I34" s="16">
        <f t="shared" si="0"/>
        <v>51.84</v>
      </c>
      <c r="J34" s="12">
        <f t="shared" si="2"/>
        <v>72.492</v>
      </c>
      <c r="IF34" s="4"/>
      <c r="IG34" s="4"/>
    </row>
    <row r="35" spans="1:241" s="1" customFormat="1" ht="21" customHeight="1">
      <c r="A35" s="11">
        <v>33</v>
      </c>
      <c r="B35" s="11" t="s">
        <v>73</v>
      </c>
      <c r="C35" s="11" t="s">
        <v>74</v>
      </c>
      <c r="D35" s="11" t="s">
        <v>79</v>
      </c>
      <c r="E35" s="11" t="s">
        <v>80</v>
      </c>
      <c r="F35" s="12">
        <v>52.27</v>
      </c>
      <c r="G35" s="13">
        <f t="shared" si="1"/>
        <v>20.908</v>
      </c>
      <c r="H35" s="12">
        <v>84.8</v>
      </c>
      <c r="I35" s="16">
        <f t="shared" si="0"/>
        <v>50.879999999999995</v>
      </c>
      <c r="J35" s="12">
        <f t="shared" si="2"/>
        <v>71.788</v>
      </c>
      <c r="IF35" s="4"/>
      <c r="IG35" s="4"/>
    </row>
    <row r="36" spans="1:241" s="1" customFormat="1" ht="21" customHeight="1">
      <c r="A36" s="11">
        <v>34</v>
      </c>
      <c r="B36" s="11" t="s">
        <v>73</v>
      </c>
      <c r="C36" s="11" t="s">
        <v>74</v>
      </c>
      <c r="D36" s="11" t="s">
        <v>81</v>
      </c>
      <c r="E36" s="11" t="s">
        <v>82</v>
      </c>
      <c r="F36" s="12">
        <v>55.4</v>
      </c>
      <c r="G36" s="13">
        <f t="shared" si="1"/>
        <v>22.16</v>
      </c>
      <c r="H36" s="12">
        <v>82</v>
      </c>
      <c r="I36" s="16">
        <f t="shared" si="0"/>
        <v>49.199999999999996</v>
      </c>
      <c r="J36" s="12">
        <f t="shared" si="2"/>
        <v>71.36</v>
      </c>
      <c r="IF36" s="4"/>
      <c r="IG36" s="4"/>
    </row>
    <row r="37" spans="1:241" s="1" customFormat="1" ht="21" customHeight="1">
      <c r="A37" s="11">
        <v>35</v>
      </c>
      <c r="B37" s="11" t="s">
        <v>73</v>
      </c>
      <c r="C37" s="11" t="s">
        <v>74</v>
      </c>
      <c r="D37" s="11" t="s">
        <v>83</v>
      </c>
      <c r="E37" s="11" t="s">
        <v>84</v>
      </c>
      <c r="F37" s="12">
        <v>53.17</v>
      </c>
      <c r="G37" s="13">
        <f t="shared" si="1"/>
        <v>21.268</v>
      </c>
      <c r="H37" s="12">
        <v>81.8</v>
      </c>
      <c r="I37" s="16">
        <f t="shared" si="0"/>
        <v>49.08</v>
      </c>
      <c r="J37" s="12">
        <f t="shared" si="2"/>
        <v>70.348</v>
      </c>
      <c r="IF37" s="4"/>
      <c r="IG37" s="4"/>
    </row>
    <row r="38" spans="1:241" s="1" customFormat="1" ht="21" customHeight="1">
      <c r="A38" s="11">
        <v>36</v>
      </c>
      <c r="B38" s="11" t="s">
        <v>73</v>
      </c>
      <c r="C38" s="11" t="s">
        <v>74</v>
      </c>
      <c r="D38" s="11" t="s">
        <v>85</v>
      </c>
      <c r="E38" s="11" t="s">
        <v>86</v>
      </c>
      <c r="F38" s="12">
        <v>50.9</v>
      </c>
      <c r="G38" s="13">
        <f t="shared" si="1"/>
        <v>20.36</v>
      </c>
      <c r="H38" s="12">
        <v>82.4</v>
      </c>
      <c r="I38" s="16">
        <f t="shared" si="0"/>
        <v>49.440000000000005</v>
      </c>
      <c r="J38" s="12">
        <f t="shared" si="2"/>
        <v>69.80000000000001</v>
      </c>
      <c r="IF38" s="4"/>
      <c r="IG38" s="4"/>
    </row>
    <row r="39" spans="1:241" s="1" customFormat="1" ht="21" customHeight="1">
      <c r="A39" s="11">
        <v>37</v>
      </c>
      <c r="B39" s="11" t="s">
        <v>73</v>
      </c>
      <c r="C39" s="11" t="s">
        <v>74</v>
      </c>
      <c r="D39" s="11" t="s">
        <v>87</v>
      </c>
      <c r="E39" s="11" t="s">
        <v>88</v>
      </c>
      <c r="F39" s="12">
        <v>54.56666666666666</v>
      </c>
      <c r="G39" s="13">
        <f t="shared" si="1"/>
        <v>21.826666666666668</v>
      </c>
      <c r="H39" s="12">
        <v>79.2</v>
      </c>
      <c r="I39" s="16">
        <f t="shared" si="0"/>
        <v>47.52</v>
      </c>
      <c r="J39" s="12">
        <f t="shared" si="2"/>
        <v>69.34666666666666</v>
      </c>
      <c r="IF39" s="4"/>
      <c r="IG39" s="4"/>
    </row>
    <row r="40" spans="1:241" s="1" customFormat="1" ht="21" customHeight="1">
      <c r="A40" s="11">
        <v>38</v>
      </c>
      <c r="B40" s="11" t="s">
        <v>73</v>
      </c>
      <c r="C40" s="11" t="s">
        <v>74</v>
      </c>
      <c r="D40" s="11" t="s">
        <v>89</v>
      </c>
      <c r="E40" s="11" t="s">
        <v>90</v>
      </c>
      <c r="F40" s="12">
        <v>53.07</v>
      </c>
      <c r="G40" s="13">
        <f t="shared" si="1"/>
        <v>21.228</v>
      </c>
      <c r="H40" s="12">
        <v>80.2</v>
      </c>
      <c r="I40" s="16">
        <f t="shared" si="0"/>
        <v>48.12</v>
      </c>
      <c r="J40" s="12">
        <f t="shared" si="2"/>
        <v>69.348</v>
      </c>
      <c r="IF40" s="4"/>
      <c r="IG40" s="4"/>
    </row>
    <row r="41" spans="1:241" s="1" customFormat="1" ht="21" customHeight="1">
      <c r="A41" s="11">
        <v>39</v>
      </c>
      <c r="B41" s="11" t="s">
        <v>73</v>
      </c>
      <c r="C41" s="11" t="s">
        <v>74</v>
      </c>
      <c r="D41" s="11" t="s">
        <v>91</v>
      </c>
      <c r="E41" s="11" t="s">
        <v>92</v>
      </c>
      <c r="F41" s="12">
        <v>53.43</v>
      </c>
      <c r="G41" s="13">
        <f t="shared" si="1"/>
        <v>21.372</v>
      </c>
      <c r="H41" s="12">
        <v>79.4</v>
      </c>
      <c r="I41" s="16">
        <f t="shared" si="0"/>
        <v>47.64</v>
      </c>
      <c r="J41" s="12">
        <f t="shared" si="2"/>
        <v>69.012</v>
      </c>
      <c r="IF41" s="4"/>
      <c r="IG41" s="4"/>
    </row>
    <row r="42" spans="1:241" s="1" customFormat="1" ht="21" customHeight="1">
      <c r="A42" s="11">
        <v>40</v>
      </c>
      <c r="B42" s="11" t="s">
        <v>73</v>
      </c>
      <c r="C42" s="11" t="s">
        <v>74</v>
      </c>
      <c r="D42" s="11" t="s">
        <v>93</v>
      </c>
      <c r="E42" s="11" t="s">
        <v>94</v>
      </c>
      <c r="F42" s="12">
        <v>53.1</v>
      </c>
      <c r="G42" s="13">
        <f t="shared" si="1"/>
        <v>21.240000000000002</v>
      </c>
      <c r="H42" s="12">
        <v>79.6</v>
      </c>
      <c r="I42" s="16">
        <f t="shared" si="0"/>
        <v>47.76</v>
      </c>
      <c r="J42" s="12">
        <f t="shared" si="2"/>
        <v>69</v>
      </c>
      <c r="IF42" s="4"/>
      <c r="IG42" s="4"/>
    </row>
    <row r="43" spans="1:241" s="1" customFormat="1" ht="21" customHeight="1">
      <c r="A43" s="11">
        <v>41</v>
      </c>
      <c r="B43" s="11" t="s">
        <v>73</v>
      </c>
      <c r="C43" s="11" t="s">
        <v>74</v>
      </c>
      <c r="D43" s="11" t="s">
        <v>95</v>
      </c>
      <c r="E43" s="11" t="s">
        <v>96</v>
      </c>
      <c r="F43" s="12">
        <v>51.03</v>
      </c>
      <c r="G43" s="13">
        <f t="shared" si="1"/>
        <v>20.412000000000003</v>
      </c>
      <c r="H43" s="12">
        <v>80.6</v>
      </c>
      <c r="I43" s="16">
        <f t="shared" si="0"/>
        <v>48.35999999999999</v>
      </c>
      <c r="J43" s="12">
        <f t="shared" si="2"/>
        <v>68.77199999999999</v>
      </c>
      <c r="IF43" s="4"/>
      <c r="IG43" s="4"/>
    </row>
    <row r="44" spans="1:241" s="1" customFormat="1" ht="21" customHeight="1">
      <c r="A44" s="11">
        <v>42</v>
      </c>
      <c r="B44" s="11" t="s">
        <v>73</v>
      </c>
      <c r="C44" s="11" t="s">
        <v>74</v>
      </c>
      <c r="D44" s="11" t="s">
        <v>97</v>
      </c>
      <c r="E44" s="11" t="s">
        <v>98</v>
      </c>
      <c r="F44" s="12">
        <v>53.87</v>
      </c>
      <c r="G44" s="13">
        <f t="shared" si="1"/>
        <v>21.548000000000002</v>
      </c>
      <c r="H44" s="12">
        <v>77.2</v>
      </c>
      <c r="I44" s="16">
        <f t="shared" si="0"/>
        <v>46.32</v>
      </c>
      <c r="J44" s="12">
        <f t="shared" si="2"/>
        <v>67.868</v>
      </c>
      <c r="IF44" s="4"/>
      <c r="IG44" s="4"/>
    </row>
    <row r="45" spans="1:241" s="1" customFormat="1" ht="21" customHeight="1">
      <c r="A45" s="11">
        <v>43</v>
      </c>
      <c r="B45" s="11" t="s">
        <v>73</v>
      </c>
      <c r="C45" s="11" t="s">
        <v>74</v>
      </c>
      <c r="D45" s="11" t="s">
        <v>99</v>
      </c>
      <c r="E45" s="11" t="s">
        <v>100</v>
      </c>
      <c r="F45" s="12">
        <v>51.17</v>
      </c>
      <c r="G45" s="13">
        <f t="shared" si="1"/>
        <v>20.468000000000004</v>
      </c>
      <c r="H45" s="12">
        <v>78.4</v>
      </c>
      <c r="I45" s="16">
        <f t="shared" si="0"/>
        <v>47.04</v>
      </c>
      <c r="J45" s="12">
        <f t="shared" si="2"/>
        <v>67.50800000000001</v>
      </c>
      <c r="IF45" s="4"/>
      <c r="IG45" s="4"/>
    </row>
    <row r="46" spans="1:241" s="1" customFormat="1" ht="21" customHeight="1">
      <c r="A46" s="11">
        <v>44</v>
      </c>
      <c r="B46" s="11" t="s">
        <v>73</v>
      </c>
      <c r="C46" s="11" t="s">
        <v>74</v>
      </c>
      <c r="D46" s="11" t="s">
        <v>101</v>
      </c>
      <c r="E46" s="11" t="s">
        <v>102</v>
      </c>
      <c r="F46" s="12">
        <v>46.166666666666664</v>
      </c>
      <c r="G46" s="13">
        <f t="shared" si="1"/>
        <v>18.466666666666665</v>
      </c>
      <c r="H46" s="12">
        <v>80.6</v>
      </c>
      <c r="I46" s="16">
        <f t="shared" si="0"/>
        <v>48.35999999999999</v>
      </c>
      <c r="J46" s="12">
        <f t="shared" si="2"/>
        <v>66.82666666666665</v>
      </c>
      <c r="IF46" s="4"/>
      <c r="IG46" s="4"/>
    </row>
    <row r="47" spans="1:241" s="1" customFormat="1" ht="21" customHeight="1">
      <c r="A47" s="11">
        <v>45</v>
      </c>
      <c r="B47" s="11" t="s">
        <v>73</v>
      </c>
      <c r="C47" s="11" t="s">
        <v>74</v>
      </c>
      <c r="D47" s="11" t="s">
        <v>103</v>
      </c>
      <c r="E47" s="11" t="s">
        <v>104</v>
      </c>
      <c r="F47" s="12">
        <v>48.13</v>
      </c>
      <c r="G47" s="13">
        <f t="shared" si="1"/>
        <v>19.252000000000002</v>
      </c>
      <c r="H47" s="12">
        <v>78</v>
      </c>
      <c r="I47" s="16">
        <f t="shared" si="0"/>
        <v>46.8</v>
      </c>
      <c r="J47" s="12">
        <f t="shared" si="2"/>
        <v>66.05199999999999</v>
      </c>
      <c r="IF47" s="4"/>
      <c r="IG47" s="4"/>
    </row>
    <row r="48" spans="1:241" s="1" customFormat="1" ht="21" customHeight="1">
      <c r="A48" s="11">
        <v>46</v>
      </c>
      <c r="B48" s="11" t="s">
        <v>73</v>
      </c>
      <c r="C48" s="11" t="s">
        <v>74</v>
      </c>
      <c r="D48" s="11" t="s">
        <v>105</v>
      </c>
      <c r="E48" s="11" t="s">
        <v>106</v>
      </c>
      <c r="F48" s="12">
        <v>47.03</v>
      </c>
      <c r="G48" s="13">
        <f t="shared" si="1"/>
        <v>18.812</v>
      </c>
      <c r="H48" s="12">
        <v>78.6</v>
      </c>
      <c r="I48" s="16">
        <f t="shared" si="0"/>
        <v>47.16</v>
      </c>
      <c r="J48" s="12">
        <f t="shared" si="2"/>
        <v>65.972</v>
      </c>
      <c r="IF48" s="4"/>
      <c r="IG48" s="4"/>
    </row>
    <row r="49" spans="1:241" s="1" customFormat="1" ht="21" customHeight="1">
      <c r="A49" s="11">
        <v>47</v>
      </c>
      <c r="B49" s="11" t="s">
        <v>73</v>
      </c>
      <c r="C49" s="11" t="s">
        <v>74</v>
      </c>
      <c r="D49" s="11" t="s">
        <v>107</v>
      </c>
      <c r="E49" s="14" t="s">
        <v>108</v>
      </c>
      <c r="F49" s="12">
        <v>44.23</v>
      </c>
      <c r="G49" s="13">
        <f t="shared" si="1"/>
        <v>17.692</v>
      </c>
      <c r="H49" s="12">
        <v>80.4</v>
      </c>
      <c r="I49" s="16">
        <f t="shared" si="0"/>
        <v>48.24</v>
      </c>
      <c r="J49" s="12">
        <f t="shared" si="2"/>
        <v>65.932</v>
      </c>
      <c r="IF49" s="4"/>
      <c r="IG49" s="4"/>
    </row>
    <row r="50" spans="1:241" s="1" customFormat="1" ht="21" customHeight="1">
      <c r="A50" s="11">
        <v>48</v>
      </c>
      <c r="B50" s="11" t="s">
        <v>73</v>
      </c>
      <c r="C50" s="11" t="s">
        <v>74</v>
      </c>
      <c r="D50" s="11" t="s">
        <v>109</v>
      </c>
      <c r="E50" s="11" t="s">
        <v>110</v>
      </c>
      <c r="F50" s="12">
        <v>49.5</v>
      </c>
      <c r="G50" s="13">
        <f t="shared" si="1"/>
        <v>19.8</v>
      </c>
      <c r="H50" s="12">
        <v>76.2</v>
      </c>
      <c r="I50" s="16">
        <f t="shared" si="0"/>
        <v>45.72</v>
      </c>
      <c r="J50" s="12">
        <f t="shared" si="2"/>
        <v>65.52</v>
      </c>
      <c r="IF50" s="4"/>
      <c r="IG50" s="4"/>
    </row>
    <row r="51" spans="1:241" s="1" customFormat="1" ht="21" customHeight="1">
      <c r="A51" s="11">
        <v>49</v>
      </c>
      <c r="B51" s="11" t="s">
        <v>73</v>
      </c>
      <c r="C51" s="11" t="s">
        <v>74</v>
      </c>
      <c r="D51" s="11" t="s">
        <v>111</v>
      </c>
      <c r="E51" s="11" t="s">
        <v>112</v>
      </c>
      <c r="F51" s="12">
        <v>53.07</v>
      </c>
      <c r="G51" s="13">
        <f t="shared" si="1"/>
        <v>21.228</v>
      </c>
      <c r="H51" s="12">
        <v>73.6</v>
      </c>
      <c r="I51" s="16">
        <f t="shared" si="0"/>
        <v>44.16</v>
      </c>
      <c r="J51" s="12">
        <f t="shared" si="2"/>
        <v>65.388</v>
      </c>
      <c r="IF51" s="4"/>
      <c r="IG51" s="4"/>
    </row>
    <row r="52" spans="1:241" s="1" customFormat="1" ht="21" customHeight="1">
      <c r="A52" s="11">
        <v>50</v>
      </c>
      <c r="B52" s="11" t="s">
        <v>73</v>
      </c>
      <c r="C52" s="11" t="s">
        <v>74</v>
      </c>
      <c r="D52" s="11" t="s">
        <v>113</v>
      </c>
      <c r="E52" s="11" t="s">
        <v>114</v>
      </c>
      <c r="F52" s="12">
        <v>46.03</v>
      </c>
      <c r="G52" s="13">
        <f t="shared" si="1"/>
        <v>18.412000000000003</v>
      </c>
      <c r="H52" s="12">
        <v>77.8</v>
      </c>
      <c r="I52" s="16">
        <f t="shared" si="0"/>
        <v>46.68</v>
      </c>
      <c r="J52" s="12">
        <f t="shared" si="2"/>
        <v>65.092</v>
      </c>
      <c r="IF52" s="4"/>
      <c r="IG52" s="4"/>
    </row>
    <row r="53" spans="1:241" s="1" customFormat="1" ht="21" customHeight="1">
      <c r="A53" s="11">
        <v>51</v>
      </c>
      <c r="B53" s="11" t="s">
        <v>73</v>
      </c>
      <c r="C53" s="11" t="s">
        <v>74</v>
      </c>
      <c r="D53" s="11" t="s">
        <v>115</v>
      </c>
      <c r="E53" s="11" t="s">
        <v>116</v>
      </c>
      <c r="F53" s="12">
        <v>48.57</v>
      </c>
      <c r="G53" s="13">
        <f t="shared" si="1"/>
        <v>19.428</v>
      </c>
      <c r="H53" s="12">
        <v>75.2</v>
      </c>
      <c r="I53" s="16">
        <f t="shared" si="0"/>
        <v>45.12</v>
      </c>
      <c r="J53" s="12">
        <f t="shared" si="2"/>
        <v>64.548</v>
      </c>
      <c r="IF53" s="4"/>
      <c r="IG53" s="4"/>
    </row>
    <row r="54" spans="1:241" s="1" customFormat="1" ht="21" customHeight="1">
      <c r="A54" s="11">
        <v>52</v>
      </c>
      <c r="B54" s="11" t="s">
        <v>73</v>
      </c>
      <c r="C54" s="11" t="s">
        <v>74</v>
      </c>
      <c r="D54" s="11" t="s">
        <v>117</v>
      </c>
      <c r="E54" s="11" t="s">
        <v>118</v>
      </c>
      <c r="F54" s="12">
        <v>46.47</v>
      </c>
      <c r="G54" s="13">
        <f t="shared" si="1"/>
        <v>18.588</v>
      </c>
      <c r="H54" s="12">
        <v>76.6</v>
      </c>
      <c r="I54" s="16">
        <f t="shared" si="0"/>
        <v>45.959999999999994</v>
      </c>
      <c r="J54" s="12">
        <f t="shared" si="2"/>
        <v>64.548</v>
      </c>
      <c r="IF54" s="4"/>
      <c r="IG54" s="4"/>
    </row>
    <row r="55" spans="1:241" s="1" customFormat="1" ht="21" customHeight="1">
      <c r="A55" s="11">
        <v>53</v>
      </c>
      <c r="B55" s="11" t="s">
        <v>73</v>
      </c>
      <c r="C55" s="11" t="s">
        <v>74</v>
      </c>
      <c r="D55" s="11" t="s">
        <v>119</v>
      </c>
      <c r="E55" s="11" t="s">
        <v>120</v>
      </c>
      <c r="F55" s="12">
        <v>51.3</v>
      </c>
      <c r="G55" s="13">
        <f t="shared" si="1"/>
        <v>20.52</v>
      </c>
      <c r="H55" s="12">
        <v>73</v>
      </c>
      <c r="I55" s="16">
        <f t="shared" si="0"/>
        <v>43.8</v>
      </c>
      <c r="J55" s="12">
        <f t="shared" si="2"/>
        <v>64.32</v>
      </c>
      <c r="IF55" s="4"/>
      <c r="IG55" s="4"/>
    </row>
    <row r="56" spans="1:241" s="1" customFormat="1" ht="21" customHeight="1">
      <c r="A56" s="11">
        <v>54</v>
      </c>
      <c r="B56" s="11" t="s">
        <v>73</v>
      </c>
      <c r="C56" s="11" t="s">
        <v>74</v>
      </c>
      <c r="D56" s="11" t="s">
        <v>121</v>
      </c>
      <c r="E56" s="11" t="s">
        <v>122</v>
      </c>
      <c r="F56" s="12">
        <v>48.3</v>
      </c>
      <c r="G56" s="13">
        <f t="shared" si="1"/>
        <v>19.32</v>
      </c>
      <c r="H56" s="12">
        <v>73.6</v>
      </c>
      <c r="I56" s="16">
        <f t="shared" si="0"/>
        <v>44.16</v>
      </c>
      <c r="J56" s="12">
        <f t="shared" si="2"/>
        <v>63.48</v>
      </c>
      <c r="IF56" s="4"/>
      <c r="IG56" s="4"/>
    </row>
    <row r="57" spans="1:241" s="1" customFormat="1" ht="21" customHeight="1">
      <c r="A57" s="11">
        <v>55</v>
      </c>
      <c r="B57" s="11" t="s">
        <v>73</v>
      </c>
      <c r="C57" s="11" t="s">
        <v>74</v>
      </c>
      <c r="D57" s="11" t="s">
        <v>123</v>
      </c>
      <c r="E57" s="11" t="s">
        <v>124</v>
      </c>
      <c r="F57" s="12">
        <v>46.67</v>
      </c>
      <c r="G57" s="13">
        <f t="shared" si="1"/>
        <v>18.668000000000003</v>
      </c>
      <c r="H57" s="12">
        <v>74.6</v>
      </c>
      <c r="I57" s="16">
        <f t="shared" si="0"/>
        <v>44.76</v>
      </c>
      <c r="J57" s="12">
        <f t="shared" si="2"/>
        <v>63.428</v>
      </c>
      <c r="IF57" s="4"/>
      <c r="IG57" s="4"/>
    </row>
    <row r="58" spans="1:241" s="1" customFormat="1" ht="21" customHeight="1">
      <c r="A58" s="11">
        <v>56</v>
      </c>
      <c r="B58" s="11" t="s">
        <v>73</v>
      </c>
      <c r="C58" s="11" t="s">
        <v>74</v>
      </c>
      <c r="D58" s="11" t="s">
        <v>125</v>
      </c>
      <c r="E58" s="11" t="s">
        <v>126</v>
      </c>
      <c r="F58" s="12">
        <v>44.9</v>
      </c>
      <c r="G58" s="13">
        <f t="shared" si="1"/>
        <v>17.96</v>
      </c>
      <c r="H58" s="12">
        <v>74.8</v>
      </c>
      <c r="I58" s="16">
        <f t="shared" si="0"/>
        <v>44.879999999999995</v>
      </c>
      <c r="J58" s="12">
        <f t="shared" si="2"/>
        <v>62.839999999999996</v>
      </c>
      <c r="IF58" s="4"/>
      <c r="IG58" s="4"/>
    </row>
    <row r="59" spans="1:241" s="1" customFormat="1" ht="21" customHeight="1">
      <c r="A59" s="11">
        <v>57</v>
      </c>
      <c r="B59" s="11" t="s">
        <v>73</v>
      </c>
      <c r="C59" s="11" t="s">
        <v>74</v>
      </c>
      <c r="D59" s="11" t="s">
        <v>127</v>
      </c>
      <c r="E59" s="11" t="s">
        <v>128</v>
      </c>
      <c r="F59" s="12">
        <v>44.4</v>
      </c>
      <c r="G59" s="13">
        <f t="shared" si="1"/>
        <v>17.76</v>
      </c>
      <c r="H59" s="12">
        <v>74.8</v>
      </c>
      <c r="I59" s="16">
        <f t="shared" si="0"/>
        <v>44.879999999999995</v>
      </c>
      <c r="J59" s="12">
        <f t="shared" si="2"/>
        <v>62.64</v>
      </c>
      <c r="IF59" s="4"/>
      <c r="IG59" s="4"/>
    </row>
    <row r="60" spans="1:241" s="1" customFormat="1" ht="21" customHeight="1">
      <c r="A60" s="11">
        <v>58</v>
      </c>
      <c r="B60" s="11" t="s">
        <v>73</v>
      </c>
      <c r="C60" s="11" t="s">
        <v>74</v>
      </c>
      <c r="D60" s="11" t="s">
        <v>129</v>
      </c>
      <c r="E60" s="14" t="s">
        <v>130</v>
      </c>
      <c r="F60" s="12">
        <v>43.1</v>
      </c>
      <c r="G60" s="13">
        <f t="shared" si="1"/>
        <v>17.240000000000002</v>
      </c>
      <c r="H60" s="12">
        <v>73.6</v>
      </c>
      <c r="I60" s="16">
        <f t="shared" si="0"/>
        <v>44.16</v>
      </c>
      <c r="J60" s="12">
        <f t="shared" si="2"/>
        <v>61.4</v>
      </c>
      <c r="IF60" s="4"/>
      <c r="IG60" s="4"/>
    </row>
    <row r="61" spans="1:241" s="1" customFormat="1" ht="21" customHeight="1">
      <c r="A61" s="11">
        <v>59</v>
      </c>
      <c r="B61" s="11" t="s">
        <v>73</v>
      </c>
      <c r="C61" s="11" t="s">
        <v>74</v>
      </c>
      <c r="D61" s="11" t="s">
        <v>131</v>
      </c>
      <c r="E61" s="11" t="s">
        <v>132</v>
      </c>
      <c r="F61" s="12">
        <v>51.77</v>
      </c>
      <c r="G61" s="13">
        <f t="shared" si="1"/>
        <v>20.708000000000002</v>
      </c>
      <c r="H61" s="12">
        <v>0</v>
      </c>
      <c r="I61" s="16">
        <f t="shared" si="0"/>
        <v>0</v>
      </c>
      <c r="J61" s="12">
        <f t="shared" si="2"/>
        <v>20.708000000000002</v>
      </c>
      <c r="IF61" s="4"/>
      <c r="IG61" s="4"/>
    </row>
    <row r="62" spans="1:253" s="1" customFormat="1" ht="21" customHeight="1">
      <c r="A62" s="11">
        <v>60</v>
      </c>
      <c r="B62" s="11" t="s">
        <v>73</v>
      </c>
      <c r="C62" s="11" t="s">
        <v>74</v>
      </c>
      <c r="D62" s="11" t="s">
        <v>133</v>
      </c>
      <c r="E62" s="11" t="s">
        <v>134</v>
      </c>
      <c r="F62" s="12">
        <v>49.43</v>
      </c>
      <c r="G62" s="13">
        <f t="shared" si="1"/>
        <v>19.772000000000002</v>
      </c>
      <c r="H62" s="12">
        <v>0</v>
      </c>
      <c r="I62" s="16">
        <f t="shared" si="0"/>
        <v>0</v>
      </c>
      <c r="J62" s="12">
        <f t="shared" si="2"/>
        <v>19.772000000000002</v>
      </c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</row>
    <row r="63" spans="1:241" s="1" customFormat="1" ht="21" customHeight="1">
      <c r="A63" s="11">
        <v>61</v>
      </c>
      <c r="B63" s="11" t="s">
        <v>73</v>
      </c>
      <c r="C63" s="11" t="s">
        <v>135</v>
      </c>
      <c r="D63" s="11" t="s">
        <v>136</v>
      </c>
      <c r="E63" s="11" t="s">
        <v>137</v>
      </c>
      <c r="F63" s="12">
        <v>46.4</v>
      </c>
      <c r="G63" s="13">
        <f t="shared" si="1"/>
        <v>18.56</v>
      </c>
      <c r="H63" s="12">
        <v>85</v>
      </c>
      <c r="I63" s="16">
        <f t="shared" si="0"/>
        <v>51</v>
      </c>
      <c r="J63" s="12">
        <f t="shared" si="2"/>
        <v>69.56</v>
      </c>
      <c r="IF63" s="4"/>
      <c r="IG63" s="4"/>
    </row>
    <row r="64" spans="1:241" s="1" customFormat="1" ht="21" customHeight="1">
      <c r="A64" s="11">
        <v>62</v>
      </c>
      <c r="B64" s="11" t="s">
        <v>73</v>
      </c>
      <c r="C64" s="11" t="s">
        <v>135</v>
      </c>
      <c r="D64" s="11" t="s">
        <v>138</v>
      </c>
      <c r="E64" s="11" t="s">
        <v>139</v>
      </c>
      <c r="F64" s="12">
        <v>48.43</v>
      </c>
      <c r="G64" s="13">
        <f t="shared" si="1"/>
        <v>19.372</v>
      </c>
      <c r="H64" s="12">
        <v>82</v>
      </c>
      <c r="I64" s="16">
        <f t="shared" si="0"/>
        <v>49.199999999999996</v>
      </c>
      <c r="J64" s="12">
        <f t="shared" si="2"/>
        <v>68.572</v>
      </c>
      <c r="IF64" s="4"/>
      <c r="IG64" s="4"/>
    </row>
    <row r="65" spans="1:253" s="1" customFormat="1" ht="21" customHeight="1">
      <c r="A65" s="11">
        <v>63</v>
      </c>
      <c r="B65" s="11" t="s">
        <v>73</v>
      </c>
      <c r="C65" s="11" t="s">
        <v>135</v>
      </c>
      <c r="D65" s="11" t="s">
        <v>140</v>
      </c>
      <c r="E65" s="11" t="s">
        <v>141</v>
      </c>
      <c r="F65" s="12">
        <v>41.73</v>
      </c>
      <c r="G65" s="13">
        <f t="shared" si="1"/>
        <v>16.692</v>
      </c>
      <c r="H65" s="12">
        <v>80</v>
      </c>
      <c r="I65" s="16">
        <f t="shared" si="0"/>
        <v>48</v>
      </c>
      <c r="J65" s="12">
        <f t="shared" si="2"/>
        <v>64.69200000000001</v>
      </c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</row>
    <row r="66" spans="1:241" s="1" customFormat="1" ht="21" customHeight="1">
      <c r="A66" s="11">
        <v>64</v>
      </c>
      <c r="B66" s="11" t="s">
        <v>73</v>
      </c>
      <c r="C66" s="11" t="s">
        <v>12</v>
      </c>
      <c r="D66" s="11" t="s">
        <v>142</v>
      </c>
      <c r="E66" s="11" t="s">
        <v>143</v>
      </c>
      <c r="F66" s="12">
        <v>58.9</v>
      </c>
      <c r="G66" s="13">
        <f t="shared" si="1"/>
        <v>23.560000000000002</v>
      </c>
      <c r="H66" s="12">
        <v>86.4</v>
      </c>
      <c r="I66" s="16">
        <f t="shared" si="0"/>
        <v>51.84</v>
      </c>
      <c r="J66" s="12">
        <f t="shared" si="2"/>
        <v>75.4</v>
      </c>
      <c r="IF66" s="4"/>
      <c r="IG66" s="4"/>
    </row>
    <row r="67" spans="1:241" s="1" customFormat="1" ht="21" customHeight="1">
      <c r="A67" s="11">
        <v>65</v>
      </c>
      <c r="B67" s="11" t="s">
        <v>73</v>
      </c>
      <c r="C67" s="11" t="s">
        <v>12</v>
      </c>
      <c r="D67" s="11" t="s">
        <v>144</v>
      </c>
      <c r="E67" s="11" t="s">
        <v>145</v>
      </c>
      <c r="F67" s="12">
        <v>52.73</v>
      </c>
      <c r="G67" s="13">
        <f aca="true" t="shared" si="3" ref="G67:G132">F67*0.4</f>
        <v>21.092</v>
      </c>
      <c r="H67" s="12">
        <v>86.4</v>
      </c>
      <c r="I67" s="16">
        <f aca="true" t="shared" si="4" ref="I67:I130">H67*0.6</f>
        <v>51.84</v>
      </c>
      <c r="J67" s="12">
        <f aca="true" t="shared" si="5" ref="J67:J130">G67+I67</f>
        <v>72.932</v>
      </c>
      <c r="IF67" s="4"/>
      <c r="IG67" s="4"/>
    </row>
    <row r="68" spans="1:241" s="1" customFormat="1" ht="21" customHeight="1">
      <c r="A68" s="11">
        <v>66</v>
      </c>
      <c r="B68" s="11" t="s">
        <v>73</v>
      </c>
      <c r="C68" s="11" t="s">
        <v>12</v>
      </c>
      <c r="D68" s="11" t="s">
        <v>146</v>
      </c>
      <c r="E68" s="11" t="s">
        <v>147</v>
      </c>
      <c r="F68" s="12">
        <v>53.93</v>
      </c>
      <c r="G68" s="13">
        <f t="shared" si="3"/>
        <v>21.572000000000003</v>
      </c>
      <c r="H68" s="12">
        <v>84.9</v>
      </c>
      <c r="I68" s="16">
        <f t="shared" si="4"/>
        <v>50.940000000000005</v>
      </c>
      <c r="J68" s="12">
        <f t="shared" si="5"/>
        <v>72.512</v>
      </c>
      <c r="IF68" s="4"/>
      <c r="IG68" s="4"/>
    </row>
    <row r="69" spans="1:241" s="1" customFormat="1" ht="21" customHeight="1">
      <c r="A69" s="11">
        <v>67</v>
      </c>
      <c r="B69" s="11" t="s">
        <v>73</v>
      </c>
      <c r="C69" s="11" t="s">
        <v>12</v>
      </c>
      <c r="D69" s="11" t="s">
        <v>148</v>
      </c>
      <c r="E69" s="11" t="s">
        <v>149</v>
      </c>
      <c r="F69" s="12">
        <v>51.43</v>
      </c>
      <c r="G69" s="13">
        <f t="shared" si="3"/>
        <v>20.572000000000003</v>
      </c>
      <c r="H69" s="12">
        <v>86.2</v>
      </c>
      <c r="I69" s="16">
        <f t="shared" si="4"/>
        <v>51.72</v>
      </c>
      <c r="J69" s="12">
        <f t="shared" si="5"/>
        <v>72.292</v>
      </c>
      <c r="IF69" s="4"/>
      <c r="IG69" s="4"/>
    </row>
    <row r="70" spans="1:241" s="1" customFormat="1" ht="21" customHeight="1">
      <c r="A70" s="11">
        <v>68</v>
      </c>
      <c r="B70" s="11" t="s">
        <v>73</v>
      </c>
      <c r="C70" s="11" t="s">
        <v>12</v>
      </c>
      <c r="D70" s="11" t="s">
        <v>150</v>
      </c>
      <c r="E70" s="11" t="s">
        <v>151</v>
      </c>
      <c r="F70" s="12">
        <v>50.6</v>
      </c>
      <c r="G70" s="13">
        <f t="shared" si="3"/>
        <v>20.240000000000002</v>
      </c>
      <c r="H70" s="12">
        <v>86.7</v>
      </c>
      <c r="I70" s="16">
        <f t="shared" si="4"/>
        <v>52.02</v>
      </c>
      <c r="J70" s="12">
        <f t="shared" si="5"/>
        <v>72.26</v>
      </c>
      <c r="IF70" s="4"/>
      <c r="IG70" s="4"/>
    </row>
    <row r="71" spans="1:241" s="1" customFormat="1" ht="21" customHeight="1">
      <c r="A71" s="11">
        <v>69</v>
      </c>
      <c r="B71" s="11" t="s">
        <v>73</v>
      </c>
      <c r="C71" s="11" t="s">
        <v>12</v>
      </c>
      <c r="D71" s="11" t="s">
        <v>152</v>
      </c>
      <c r="E71" s="11" t="s">
        <v>153</v>
      </c>
      <c r="F71" s="12">
        <v>56.23</v>
      </c>
      <c r="G71" s="13">
        <f t="shared" si="3"/>
        <v>22.492</v>
      </c>
      <c r="H71" s="12">
        <v>82.3</v>
      </c>
      <c r="I71" s="16">
        <f t="shared" si="4"/>
        <v>49.379999999999995</v>
      </c>
      <c r="J71" s="12">
        <f t="shared" si="5"/>
        <v>71.872</v>
      </c>
      <c r="IF71" s="4"/>
      <c r="IG71" s="4"/>
    </row>
    <row r="72" spans="1:241" s="1" customFormat="1" ht="21" customHeight="1">
      <c r="A72" s="11">
        <v>70</v>
      </c>
      <c r="B72" s="11" t="s">
        <v>73</v>
      </c>
      <c r="C72" s="11" t="s">
        <v>12</v>
      </c>
      <c r="D72" s="11" t="s">
        <v>154</v>
      </c>
      <c r="E72" s="11" t="s">
        <v>155</v>
      </c>
      <c r="F72" s="12">
        <v>53.23</v>
      </c>
      <c r="G72" s="13">
        <f t="shared" si="3"/>
        <v>21.292</v>
      </c>
      <c r="H72" s="12">
        <v>83.8</v>
      </c>
      <c r="I72" s="16">
        <f t="shared" si="4"/>
        <v>50.279999999999994</v>
      </c>
      <c r="J72" s="12">
        <f t="shared" si="5"/>
        <v>71.572</v>
      </c>
      <c r="IF72" s="4"/>
      <c r="IG72" s="4"/>
    </row>
    <row r="73" spans="1:241" s="1" customFormat="1" ht="21" customHeight="1">
      <c r="A73" s="11">
        <v>71</v>
      </c>
      <c r="B73" s="11" t="s">
        <v>73</v>
      </c>
      <c r="C73" s="11" t="s">
        <v>12</v>
      </c>
      <c r="D73" s="11" t="s">
        <v>156</v>
      </c>
      <c r="E73" s="11" t="s">
        <v>157</v>
      </c>
      <c r="F73" s="12">
        <v>49.63</v>
      </c>
      <c r="G73" s="13">
        <f t="shared" si="3"/>
        <v>19.852000000000004</v>
      </c>
      <c r="H73" s="12">
        <v>85.3</v>
      </c>
      <c r="I73" s="16">
        <f t="shared" si="4"/>
        <v>51.18</v>
      </c>
      <c r="J73" s="12">
        <f t="shared" si="5"/>
        <v>71.03200000000001</v>
      </c>
      <c r="IF73" s="4"/>
      <c r="IG73" s="4"/>
    </row>
    <row r="74" spans="1:241" s="1" customFormat="1" ht="21" customHeight="1">
      <c r="A74" s="11">
        <v>72</v>
      </c>
      <c r="B74" s="11" t="s">
        <v>73</v>
      </c>
      <c r="C74" s="11" t="s">
        <v>12</v>
      </c>
      <c r="D74" s="11" t="s">
        <v>158</v>
      </c>
      <c r="E74" s="11" t="s">
        <v>159</v>
      </c>
      <c r="F74" s="12">
        <v>58.93</v>
      </c>
      <c r="G74" s="13">
        <f t="shared" si="3"/>
        <v>23.572000000000003</v>
      </c>
      <c r="H74" s="12">
        <v>78.8</v>
      </c>
      <c r="I74" s="16">
        <f t="shared" si="4"/>
        <v>47.279999999999994</v>
      </c>
      <c r="J74" s="12">
        <f t="shared" si="5"/>
        <v>70.852</v>
      </c>
      <c r="IF74" s="4"/>
      <c r="IG74" s="4"/>
    </row>
    <row r="75" spans="1:241" s="1" customFormat="1" ht="21" customHeight="1">
      <c r="A75" s="11">
        <v>73</v>
      </c>
      <c r="B75" s="11" t="s">
        <v>73</v>
      </c>
      <c r="C75" s="11" t="s">
        <v>12</v>
      </c>
      <c r="D75" s="11" t="s">
        <v>160</v>
      </c>
      <c r="E75" s="11" t="s">
        <v>161</v>
      </c>
      <c r="F75" s="12">
        <v>52.33</v>
      </c>
      <c r="G75" s="13">
        <f t="shared" si="3"/>
        <v>20.932000000000002</v>
      </c>
      <c r="H75" s="12">
        <v>82.6</v>
      </c>
      <c r="I75" s="16">
        <f t="shared" si="4"/>
        <v>49.559999999999995</v>
      </c>
      <c r="J75" s="12">
        <f t="shared" si="5"/>
        <v>70.49199999999999</v>
      </c>
      <c r="IF75" s="4"/>
      <c r="IG75" s="4"/>
    </row>
    <row r="76" spans="1:241" s="1" customFormat="1" ht="21" customHeight="1">
      <c r="A76" s="11">
        <v>74</v>
      </c>
      <c r="B76" s="11" t="s">
        <v>73</v>
      </c>
      <c r="C76" s="11" t="s">
        <v>12</v>
      </c>
      <c r="D76" s="11" t="s">
        <v>162</v>
      </c>
      <c r="E76" s="11" t="s">
        <v>163</v>
      </c>
      <c r="F76" s="12">
        <v>49.03</v>
      </c>
      <c r="G76" s="13">
        <f t="shared" si="3"/>
        <v>19.612000000000002</v>
      </c>
      <c r="H76" s="12">
        <v>84.6</v>
      </c>
      <c r="I76" s="16">
        <f t="shared" si="4"/>
        <v>50.76</v>
      </c>
      <c r="J76" s="12">
        <f t="shared" si="5"/>
        <v>70.372</v>
      </c>
      <c r="IF76" s="4"/>
      <c r="IG76" s="4"/>
    </row>
    <row r="77" spans="1:241" s="1" customFormat="1" ht="21" customHeight="1">
      <c r="A77" s="11">
        <v>75</v>
      </c>
      <c r="B77" s="11" t="s">
        <v>73</v>
      </c>
      <c r="C77" s="11" t="s">
        <v>12</v>
      </c>
      <c r="D77" s="11" t="s">
        <v>164</v>
      </c>
      <c r="E77" s="11" t="s">
        <v>165</v>
      </c>
      <c r="F77" s="12">
        <v>49.27</v>
      </c>
      <c r="G77" s="13">
        <f t="shared" si="3"/>
        <v>19.708000000000002</v>
      </c>
      <c r="H77" s="12">
        <v>84</v>
      </c>
      <c r="I77" s="16">
        <f t="shared" si="4"/>
        <v>50.4</v>
      </c>
      <c r="J77" s="12">
        <f t="shared" si="5"/>
        <v>70.108</v>
      </c>
      <c r="IF77" s="4"/>
      <c r="IG77" s="4"/>
    </row>
    <row r="78" spans="1:241" s="1" customFormat="1" ht="21" customHeight="1">
      <c r="A78" s="11">
        <v>76</v>
      </c>
      <c r="B78" s="11" t="s">
        <v>73</v>
      </c>
      <c r="C78" s="11" t="s">
        <v>12</v>
      </c>
      <c r="D78" s="11" t="s">
        <v>166</v>
      </c>
      <c r="E78" s="11" t="s">
        <v>167</v>
      </c>
      <c r="F78" s="12">
        <v>49.8</v>
      </c>
      <c r="G78" s="13">
        <f t="shared" si="3"/>
        <v>19.92</v>
      </c>
      <c r="H78" s="12">
        <v>83.6</v>
      </c>
      <c r="I78" s="16">
        <f t="shared" si="4"/>
        <v>50.16</v>
      </c>
      <c r="J78" s="12">
        <f t="shared" si="5"/>
        <v>70.08</v>
      </c>
      <c r="IF78" s="4"/>
      <c r="IG78" s="4"/>
    </row>
    <row r="79" spans="1:241" s="1" customFormat="1" ht="21" customHeight="1">
      <c r="A79" s="11">
        <v>77</v>
      </c>
      <c r="B79" s="11" t="s">
        <v>73</v>
      </c>
      <c r="C79" s="11" t="s">
        <v>12</v>
      </c>
      <c r="D79" s="11" t="s">
        <v>168</v>
      </c>
      <c r="E79" s="11" t="s">
        <v>169</v>
      </c>
      <c r="F79" s="12">
        <v>54.47</v>
      </c>
      <c r="G79" s="13">
        <f t="shared" si="3"/>
        <v>21.788</v>
      </c>
      <c r="H79" s="12">
        <v>79.9</v>
      </c>
      <c r="I79" s="16">
        <f t="shared" si="4"/>
        <v>47.940000000000005</v>
      </c>
      <c r="J79" s="12">
        <f t="shared" si="5"/>
        <v>69.72800000000001</v>
      </c>
      <c r="IF79" s="4"/>
      <c r="IG79" s="4"/>
    </row>
    <row r="80" spans="1:241" s="1" customFormat="1" ht="21" customHeight="1">
      <c r="A80" s="11">
        <v>78</v>
      </c>
      <c r="B80" s="11" t="s">
        <v>73</v>
      </c>
      <c r="C80" s="11" t="s">
        <v>12</v>
      </c>
      <c r="D80" s="11" t="s">
        <v>170</v>
      </c>
      <c r="E80" s="11" t="s">
        <v>171</v>
      </c>
      <c r="F80" s="12">
        <v>51.43</v>
      </c>
      <c r="G80" s="13">
        <f t="shared" si="3"/>
        <v>20.572000000000003</v>
      </c>
      <c r="H80" s="12">
        <v>81.4</v>
      </c>
      <c r="I80" s="16">
        <f t="shared" si="4"/>
        <v>48.84</v>
      </c>
      <c r="J80" s="12">
        <f t="shared" si="5"/>
        <v>69.412</v>
      </c>
      <c r="IF80" s="4"/>
      <c r="IG80" s="4"/>
    </row>
    <row r="81" spans="1:241" s="1" customFormat="1" ht="21" customHeight="1">
      <c r="A81" s="11">
        <v>79</v>
      </c>
      <c r="B81" s="11" t="s">
        <v>73</v>
      </c>
      <c r="C81" s="11" t="s">
        <v>12</v>
      </c>
      <c r="D81" s="11" t="s">
        <v>172</v>
      </c>
      <c r="E81" s="11" t="s">
        <v>173</v>
      </c>
      <c r="F81" s="12">
        <v>50.2</v>
      </c>
      <c r="G81" s="13">
        <f t="shared" si="3"/>
        <v>20.080000000000002</v>
      </c>
      <c r="H81" s="12">
        <v>80.9</v>
      </c>
      <c r="I81" s="16">
        <f t="shared" si="4"/>
        <v>48.54</v>
      </c>
      <c r="J81" s="12">
        <f t="shared" si="5"/>
        <v>68.62</v>
      </c>
      <c r="IF81" s="4"/>
      <c r="IG81" s="4"/>
    </row>
    <row r="82" spans="1:241" s="1" customFormat="1" ht="21" customHeight="1">
      <c r="A82" s="11">
        <v>80</v>
      </c>
      <c r="B82" s="11" t="s">
        <v>73</v>
      </c>
      <c r="C82" s="11" t="s">
        <v>12</v>
      </c>
      <c r="D82" s="11" t="s">
        <v>174</v>
      </c>
      <c r="E82" s="11" t="s">
        <v>175</v>
      </c>
      <c r="F82" s="12">
        <v>47.47</v>
      </c>
      <c r="G82" s="13">
        <f t="shared" si="3"/>
        <v>18.988</v>
      </c>
      <c r="H82" s="12">
        <v>82.2</v>
      </c>
      <c r="I82" s="16">
        <f t="shared" si="4"/>
        <v>49.32</v>
      </c>
      <c r="J82" s="12">
        <f t="shared" si="5"/>
        <v>68.30799999999999</v>
      </c>
      <c r="IF82" s="4"/>
      <c r="IG82" s="4"/>
    </row>
    <row r="83" spans="1:241" s="1" customFormat="1" ht="21" customHeight="1">
      <c r="A83" s="11">
        <v>81</v>
      </c>
      <c r="B83" s="11" t="s">
        <v>73</v>
      </c>
      <c r="C83" s="11" t="s">
        <v>12</v>
      </c>
      <c r="D83" s="11" t="s">
        <v>176</v>
      </c>
      <c r="E83" s="11" t="s">
        <v>177</v>
      </c>
      <c r="F83" s="12">
        <v>46.63</v>
      </c>
      <c r="G83" s="13">
        <f t="shared" si="3"/>
        <v>18.652</v>
      </c>
      <c r="H83" s="12">
        <v>82.2</v>
      </c>
      <c r="I83" s="16">
        <f t="shared" si="4"/>
        <v>49.32</v>
      </c>
      <c r="J83" s="12">
        <f t="shared" si="5"/>
        <v>67.97200000000001</v>
      </c>
      <c r="IF83" s="4"/>
      <c r="IG83" s="4"/>
    </row>
    <row r="84" spans="1:241" s="1" customFormat="1" ht="21" customHeight="1">
      <c r="A84" s="11">
        <v>82</v>
      </c>
      <c r="B84" s="11" t="s">
        <v>73</v>
      </c>
      <c r="C84" s="11" t="s">
        <v>12</v>
      </c>
      <c r="D84" s="11" t="s">
        <v>178</v>
      </c>
      <c r="E84" s="11" t="s">
        <v>179</v>
      </c>
      <c r="F84" s="12">
        <v>48.83</v>
      </c>
      <c r="G84" s="13">
        <f t="shared" si="3"/>
        <v>19.532</v>
      </c>
      <c r="H84" s="12">
        <v>80.4</v>
      </c>
      <c r="I84" s="16">
        <f t="shared" si="4"/>
        <v>48.24</v>
      </c>
      <c r="J84" s="12">
        <f t="shared" si="5"/>
        <v>67.772</v>
      </c>
      <c r="IF84" s="4"/>
      <c r="IG84" s="4"/>
    </row>
    <row r="85" spans="1:253" s="1" customFormat="1" ht="21" customHeight="1">
      <c r="A85" s="11">
        <v>83</v>
      </c>
      <c r="B85" s="11" t="s">
        <v>73</v>
      </c>
      <c r="C85" s="11" t="s">
        <v>12</v>
      </c>
      <c r="D85" s="11" t="s">
        <v>180</v>
      </c>
      <c r="E85" s="11" t="s">
        <v>181</v>
      </c>
      <c r="F85" s="12">
        <v>47.37</v>
      </c>
      <c r="G85" s="13">
        <f t="shared" si="3"/>
        <v>18.948</v>
      </c>
      <c r="H85" s="12">
        <v>80.4</v>
      </c>
      <c r="I85" s="16">
        <f t="shared" si="4"/>
        <v>48.24</v>
      </c>
      <c r="J85" s="12">
        <f t="shared" si="5"/>
        <v>67.188</v>
      </c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</row>
    <row r="86" spans="1:241" s="1" customFormat="1" ht="21" customHeight="1">
      <c r="A86" s="11">
        <v>84</v>
      </c>
      <c r="B86" s="11" t="s">
        <v>73</v>
      </c>
      <c r="C86" s="11" t="s">
        <v>12</v>
      </c>
      <c r="D86" s="11" t="s">
        <v>182</v>
      </c>
      <c r="E86" s="11" t="s">
        <v>183</v>
      </c>
      <c r="F86" s="12">
        <v>51.47</v>
      </c>
      <c r="G86" s="13">
        <f t="shared" si="3"/>
        <v>20.588</v>
      </c>
      <c r="H86" s="12">
        <v>77</v>
      </c>
      <c r="I86" s="16">
        <f t="shared" si="4"/>
        <v>46.199999999999996</v>
      </c>
      <c r="J86" s="12">
        <f t="shared" si="5"/>
        <v>66.788</v>
      </c>
      <c r="IF86" s="4"/>
      <c r="IG86" s="4"/>
    </row>
    <row r="87" spans="1:253" s="1" customFormat="1" ht="21" customHeight="1">
      <c r="A87" s="11">
        <v>85</v>
      </c>
      <c r="B87" s="11" t="s">
        <v>73</v>
      </c>
      <c r="C87" s="11" t="s">
        <v>12</v>
      </c>
      <c r="D87" s="11" t="s">
        <v>184</v>
      </c>
      <c r="E87" s="11" t="s">
        <v>185</v>
      </c>
      <c r="F87" s="12">
        <v>47.07</v>
      </c>
      <c r="G87" s="13">
        <f t="shared" si="3"/>
        <v>18.828</v>
      </c>
      <c r="H87" s="12">
        <v>79.2</v>
      </c>
      <c r="I87" s="16">
        <f t="shared" si="4"/>
        <v>47.52</v>
      </c>
      <c r="J87" s="12">
        <f t="shared" si="5"/>
        <v>66.348</v>
      </c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</row>
    <row r="88" spans="1:241" s="1" customFormat="1" ht="21" customHeight="1">
      <c r="A88" s="11">
        <v>86</v>
      </c>
      <c r="B88" s="11" t="s">
        <v>73</v>
      </c>
      <c r="C88" s="11" t="s">
        <v>12</v>
      </c>
      <c r="D88" s="11" t="s">
        <v>186</v>
      </c>
      <c r="E88" s="11" t="s">
        <v>187</v>
      </c>
      <c r="F88" s="12">
        <v>44.97</v>
      </c>
      <c r="G88" s="13">
        <f t="shared" si="3"/>
        <v>17.988</v>
      </c>
      <c r="H88" s="12">
        <v>79.7</v>
      </c>
      <c r="I88" s="16">
        <f t="shared" si="4"/>
        <v>47.82</v>
      </c>
      <c r="J88" s="12">
        <f t="shared" si="5"/>
        <v>65.80799999999999</v>
      </c>
      <c r="IF88" s="4"/>
      <c r="IG88" s="4"/>
    </row>
    <row r="89" spans="1:241" s="1" customFormat="1" ht="21" customHeight="1">
      <c r="A89" s="11">
        <v>87</v>
      </c>
      <c r="B89" s="11" t="s">
        <v>73</v>
      </c>
      <c r="C89" s="11" t="s">
        <v>12</v>
      </c>
      <c r="D89" s="11" t="s">
        <v>188</v>
      </c>
      <c r="E89" s="11" t="s">
        <v>189</v>
      </c>
      <c r="F89" s="12">
        <v>45.53</v>
      </c>
      <c r="G89" s="13">
        <f t="shared" si="3"/>
        <v>18.212</v>
      </c>
      <c r="H89" s="12">
        <v>79</v>
      </c>
      <c r="I89" s="16">
        <f t="shared" si="4"/>
        <v>47.4</v>
      </c>
      <c r="J89" s="12">
        <f t="shared" si="5"/>
        <v>65.612</v>
      </c>
      <c r="IF89" s="4"/>
      <c r="IG89" s="4"/>
    </row>
    <row r="90" spans="1:241" s="1" customFormat="1" ht="21" customHeight="1">
      <c r="A90" s="11">
        <v>88</v>
      </c>
      <c r="B90" s="11" t="s">
        <v>73</v>
      </c>
      <c r="C90" s="11" t="s">
        <v>12</v>
      </c>
      <c r="D90" s="11" t="s">
        <v>190</v>
      </c>
      <c r="E90" s="11" t="s">
        <v>191</v>
      </c>
      <c r="F90" s="12">
        <v>45.5</v>
      </c>
      <c r="G90" s="13">
        <f t="shared" si="3"/>
        <v>18.2</v>
      </c>
      <c r="H90" s="12">
        <v>78</v>
      </c>
      <c r="I90" s="16">
        <f t="shared" si="4"/>
        <v>46.8</v>
      </c>
      <c r="J90" s="12">
        <f t="shared" si="5"/>
        <v>65</v>
      </c>
      <c r="IF90" s="4"/>
      <c r="IG90" s="4"/>
    </row>
    <row r="91" spans="1:241" s="1" customFormat="1" ht="21" customHeight="1">
      <c r="A91" s="11">
        <v>89</v>
      </c>
      <c r="B91" s="11" t="s">
        <v>73</v>
      </c>
      <c r="C91" s="11" t="s">
        <v>12</v>
      </c>
      <c r="D91" s="11" t="s">
        <v>192</v>
      </c>
      <c r="E91" s="11" t="s">
        <v>193</v>
      </c>
      <c r="F91" s="12">
        <v>47.63</v>
      </c>
      <c r="G91" s="13">
        <f t="shared" si="3"/>
        <v>19.052000000000003</v>
      </c>
      <c r="H91" s="12">
        <v>76.3</v>
      </c>
      <c r="I91" s="16">
        <f t="shared" si="4"/>
        <v>45.779999999999994</v>
      </c>
      <c r="J91" s="12">
        <f t="shared" si="5"/>
        <v>64.832</v>
      </c>
      <c r="IF91" s="4"/>
      <c r="IG91" s="4"/>
    </row>
    <row r="92" spans="1:241" s="1" customFormat="1" ht="21" customHeight="1">
      <c r="A92" s="11">
        <v>90</v>
      </c>
      <c r="B92" s="11" t="s">
        <v>73</v>
      </c>
      <c r="C92" s="11" t="s">
        <v>12</v>
      </c>
      <c r="D92" s="11" t="s">
        <v>194</v>
      </c>
      <c r="E92" s="11" t="s">
        <v>195</v>
      </c>
      <c r="F92" s="12">
        <v>46.23</v>
      </c>
      <c r="G92" s="13">
        <f t="shared" si="3"/>
        <v>18.492</v>
      </c>
      <c r="H92" s="12">
        <v>77</v>
      </c>
      <c r="I92" s="16">
        <f t="shared" si="4"/>
        <v>46.199999999999996</v>
      </c>
      <c r="J92" s="12">
        <f t="shared" si="5"/>
        <v>64.692</v>
      </c>
      <c r="IF92" s="4"/>
      <c r="IG92" s="4"/>
    </row>
    <row r="93" spans="1:241" s="1" customFormat="1" ht="21" customHeight="1">
      <c r="A93" s="11">
        <v>91</v>
      </c>
      <c r="B93" s="11" t="s">
        <v>73</v>
      </c>
      <c r="C93" s="11" t="s">
        <v>12</v>
      </c>
      <c r="D93" s="11" t="s">
        <v>196</v>
      </c>
      <c r="E93" s="11" t="s">
        <v>197</v>
      </c>
      <c r="F93" s="12">
        <v>49.87</v>
      </c>
      <c r="G93" s="13">
        <f t="shared" si="3"/>
        <v>19.948</v>
      </c>
      <c r="H93" s="12">
        <v>74.4</v>
      </c>
      <c r="I93" s="16">
        <f t="shared" si="4"/>
        <v>44.64</v>
      </c>
      <c r="J93" s="12">
        <f t="shared" si="5"/>
        <v>64.588</v>
      </c>
      <c r="IF93" s="4"/>
      <c r="IG93" s="4"/>
    </row>
    <row r="94" spans="1:241" s="1" customFormat="1" ht="21" customHeight="1">
      <c r="A94" s="11">
        <v>92</v>
      </c>
      <c r="B94" s="11" t="s">
        <v>73</v>
      </c>
      <c r="C94" s="11" t="s">
        <v>12</v>
      </c>
      <c r="D94" s="11" t="s">
        <v>198</v>
      </c>
      <c r="E94" s="11" t="s">
        <v>199</v>
      </c>
      <c r="F94" s="12">
        <v>45.17</v>
      </c>
      <c r="G94" s="13">
        <f t="shared" si="3"/>
        <v>18.068</v>
      </c>
      <c r="H94" s="12">
        <v>77</v>
      </c>
      <c r="I94" s="16">
        <f t="shared" si="4"/>
        <v>46.199999999999996</v>
      </c>
      <c r="J94" s="12">
        <f t="shared" si="5"/>
        <v>64.268</v>
      </c>
      <c r="IF94" s="4"/>
      <c r="IG94" s="4"/>
    </row>
    <row r="95" spans="1:253" s="1" customFormat="1" ht="21" customHeight="1">
      <c r="A95" s="11">
        <v>93</v>
      </c>
      <c r="B95" s="11" t="s">
        <v>73</v>
      </c>
      <c r="C95" s="11" t="s">
        <v>12</v>
      </c>
      <c r="D95" s="11" t="s">
        <v>200</v>
      </c>
      <c r="E95" s="11" t="s">
        <v>201</v>
      </c>
      <c r="F95" s="12">
        <v>45.23</v>
      </c>
      <c r="G95" s="13">
        <f t="shared" si="3"/>
        <v>18.092</v>
      </c>
      <c r="H95" s="12">
        <v>71.4</v>
      </c>
      <c r="I95" s="16">
        <f t="shared" si="4"/>
        <v>42.84</v>
      </c>
      <c r="J95" s="12">
        <f t="shared" si="5"/>
        <v>60.932</v>
      </c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</row>
    <row r="96" spans="1:241" s="1" customFormat="1" ht="21" customHeight="1">
      <c r="A96" s="11">
        <v>94</v>
      </c>
      <c r="B96" s="11" t="s">
        <v>73</v>
      </c>
      <c r="C96" s="11" t="s">
        <v>202</v>
      </c>
      <c r="D96" s="11" t="s">
        <v>203</v>
      </c>
      <c r="E96" s="11" t="s">
        <v>204</v>
      </c>
      <c r="F96" s="12">
        <v>52.73</v>
      </c>
      <c r="G96" s="13">
        <v>21.09</v>
      </c>
      <c r="H96" s="12">
        <v>82.12</v>
      </c>
      <c r="I96" s="16">
        <f t="shared" si="4"/>
        <v>49.272</v>
      </c>
      <c r="J96" s="12">
        <f t="shared" si="5"/>
        <v>70.362</v>
      </c>
      <c r="IF96" s="4"/>
      <c r="IG96" s="4"/>
    </row>
    <row r="97" spans="1:241" s="1" customFormat="1" ht="21" customHeight="1">
      <c r="A97" s="11">
        <v>95</v>
      </c>
      <c r="B97" s="11" t="s">
        <v>73</v>
      </c>
      <c r="C97" s="11" t="s">
        <v>202</v>
      </c>
      <c r="D97" s="11" t="s">
        <v>205</v>
      </c>
      <c r="E97" s="11" t="s">
        <v>206</v>
      </c>
      <c r="F97" s="12">
        <v>52.9</v>
      </c>
      <c r="G97" s="13">
        <f t="shared" si="3"/>
        <v>21.16</v>
      </c>
      <c r="H97" s="12">
        <v>81.62</v>
      </c>
      <c r="I97" s="16">
        <f t="shared" si="4"/>
        <v>48.972</v>
      </c>
      <c r="J97" s="12">
        <f t="shared" si="5"/>
        <v>70.132</v>
      </c>
      <c r="IF97" s="4"/>
      <c r="IG97" s="4"/>
    </row>
    <row r="98" spans="1:241" s="1" customFormat="1" ht="21" customHeight="1">
      <c r="A98" s="11">
        <v>96</v>
      </c>
      <c r="B98" s="11" t="s">
        <v>73</v>
      </c>
      <c r="C98" s="11" t="s">
        <v>202</v>
      </c>
      <c r="D98" s="11" t="s">
        <v>207</v>
      </c>
      <c r="E98" s="11" t="s">
        <v>208</v>
      </c>
      <c r="F98" s="12">
        <v>56.7</v>
      </c>
      <c r="G98" s="13">
        <f t="shared" si="3"/>
        <v>22.680000000000003</v>
      </c>
      <c r="H98" s="12">
        <v>79</v>
      </c>
      <c r="I98" s="16">
        <f t="shared" si="4"/>
        <v>47.4</v>
      </c>
      <c r="J98" s="12">
        <f t="shared" si="5"/>
        <v>70.08</v>
      </c>
      <c r="IF98" s="4"/>
      <c r="IG98" s="4"/>
    </row>
    <row r="99" spans="1:241" s="1" customFormat="1" ht="21" customHeight="1">
      <c r="A99" s="11">
        <v>97</v>
      </c>
      <c r="B99" s="11" t="s">
        <v>73</v>
      </c>
      <c r="C99" s="11" t="s">
        <v>202</v>
      </c>
      <c r="D99" s="11" t="s">
        <v>209</v>
      </c>
      <c r="E99" s="11" t="s">
        <v>210</v>
      </c>
      <c r="F99" s="12">
        <v>48.23</v>
      </c>
      <c r="G99" s="13">
        <f t="shared" si="3"/>
        <v>19.292</v>
      </c>
      <c r="H99" s="12">
        <v>80.4</v>
      </c>
      <c r="I99" s="16">
        <f t="shared" si="4"/>
        <v>48.24</v>
      </c>
      <c r="J99" s="12">
        <f t="shared" si="5"/>
        <v>67.53200000000001</v>
      </c>
      <c r="IF99" s="4"/>
      <c r="IG99" s="4"/>
    </row>
    <row r="100" spans="1:241" s="1" customFormat="1" ht="21" customHeight="1">
      <c r="A100" s="11">
        <v>98</v>
      </c>
      <c r="B100" s="11" t="s">
        <v>73</v>
      </c>
      <c r="C100" s="11" t="s">
        <v>202</v>
      </c>
      <c r="D100" s="11" t="s">
        <v>211</v>
      </c>
      <c r="E100" s="11" t="s">
        <v>212</v>
      </c>
      <c r="F100" s="12">
        <v>45.3</v>
      </c>
      <c r="G100" s="13">
        <f t="shared" si="3"/>
        <v>18.12</v>
      </c>
      <c r="H100" s="12">
        <v>79.32</v>
      </c>
      <c r="I100" s="16">
        <f t="shared" si="4"/>
        <v>47.59199999999999</v>
      </c>
      <c r="J100" s="12">
        <f t="shared" si="5"/>
        <v>65.71199999999999</v>
      </c>
      <c r="IF100" s="4"/>
      <c r="IG100" s="4"/>
    </row>
    <row r="101" spans="1:253" s="1" customFormat="1" ht="21" customHeight="1">
      <c r="A101" s="11">
        <v>99</v>
      </c>
      <c r="B101" s="11" t="s">
        <v>73</v>
      </c>
      <c r="C101" s="11" t="s">
        <v>202</v>
      </c>
      <c r="D101" s="11" t="s">
        <v>213</v>
      </c>
      <c r="E101" s="11" t="s">
        <v>214</v>
      </c>
      <c r="F101" s="12">
        <v>43.4</v>
      </c>
      <c r="G101" s="13">
        <f t="shared" si="3"/>
        <v>17.36</v>
      </c>
      <c r="H101" s="12">
        <v>79.3</v>
      </c>
      <c r="I101" s="16">
        <f t="shared" si="4"/>
        <v>47.58</v>
      </c>
      <c r="J101" s="12">
        <f t="shared" si="5"/>
        <v>64.94</v>
      </c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</row>
    <row r="102" spans="1:241" s="1" customFormat="1" ht="21" customHeight="1">
      <c r="A102" s="11">
        <v>100</v>
      </c>
      <c r="B102" s="11" t="s">
        <v>73</v>
      </c>
      <c r="C102" s="11" t="s">
        <v>215</v>
      </c>
      <c r="D102" s="11" t="s">
        <v>216</v>
      </c>
      <c r="E102" s="11" t="s">
        <v>217</v>
      </c>
      <c r="F102" s="12">
        <v>51.23</v>
      </c>
      <c r="G102" s="13">
        <f t="shared" si="3"/>
        <v>20.492</v>
      </c>
      <c r="H102" s="12">
        <v>83.2</v>
      </c>
      <c r="I102" s="16">
        <f t="shared" si="4"/>
        <v>49.92</v>
      </c>
      <c r="J102" s="12">
        <f t="shared" si="5"/>
        <v>70.412</v>
      </c>
      <c r="IF102" s="4"/>
      <c r="IG102" s="4"/>
    </row>
    <row r="103" spans="1:241" s="1" customFormat="1" ht="21" customHeight="1">
      <c r="A103" s="11">
        <v>101</v>
      </c>
      <c r="B103" s="11" t="s">
        <v>73</v>
      </c>
      <c r="C103" s="11" t="s">
        <v>215</v>
      </c>
      <c r="D103" s="11" t="s">
        <v>218</v>
      </c>
      <c r="E103" s="11" t="s">
        <v>219</v>
      </c>
      <c r="F103" s="12">
        <v>49.23</v>
      </c>
      <c r="G103" s="13">
        <f t="shared" si="3"/>
        <v>19.692</v>
      </c>
      <c r="H103" s="12">
        <v>81.6</v>
      </c>
      <c r="I103" s="16">
        <f t="shared" si="4"/>
        <v>48.959999999999994</v>
      </c>
      <c r="J103" s="12">
        <f t="shared" si="5"/>
        <v>68.65199999999999</v>
      </c>
      <c r="IF103" s="4"/>
      <c r="IG103" s="4"/>
    </row>
    <row r="104" spans="1:241" s="1" customFormat="1" ht="21" customHeight="1">
      <c r="A104" s="11">
        <v>102</v>
      </c>
      <c r="B104" s="11" t="s">
        <v>73</v>
      </c>
      <c r="C104" s="11" t="s">
        <v>215</v>
      </c>
      <c r="D104" s="11" t="s">
        <v>220</v>
      </c>
      <c r="E104" s="11" t="s">
        <v>221</v>
      </c>
      <c r="F104" s="12">
        <v>40.83</v>
      </c>
      <c r="G104" s="13">
        <f t="shared" si="3"/>
        <v>16.332</v>
      </c>
      <c r="H104" s="12">
        <v>86.6</v>
      </c>
      <c r="I104" s="16">
        <f t="shared" si="4"/>
        <v>51.959999999999994</v>
      </c>
      <c r="J104" s="12">
        <f t="shared" si="5"/>
        <v>68.292</v>
      </c>
      <c r="IF104" s="4"/>
      <c r="IG104" s="4"/>
    </row>
    <row r="105" spans="1:241" s="1" customFormat="1" ht="21" customHeight="1">
      <c r="A105" s="11">
        <v>103</v>
      </c>
      <c r="B105" s="11" t="s">
        <v>73</v>
      </c>
      <c r="C105" s="11" t="s">
        <v>215</v>
      </c>
      <c r="D105" s="11" t="s">
        <v>222</v>
      </c>
      <c r="E105" s="11" t="s">
        <v>223</v>
      </c>
      <c r="F105" s="12">
        <v>45.9</v>
      </c>
      <c r="G105" s="13">
        <f t="shared" si="3"/>
        <v>18.36</v>
      </c>
      <c r="H105" s="12">
        <v>79.8</v>
      </c>
      <c r="I105" s="16">
        <f t="shared" si="4"/>
        <v>47.879999999999995</v>
      </c>
      <c r="J105" s="12">
        <f t="shared" si="5"/>
        <v>66.24</v>
      </c>
      <c r="IF105" s="4"/>
      <c r="IG105" s="4"/>
    </row>
    <row r="106" spans="1:241" s="1" customFormat="1" ht="21" customHeight="1">
      <c r="A106" s="11">
        <v>104</v>
      </c>
      <c r="B106" s="11" t="s">
        <v>73</v>
      </c>
      <c r="C106" s="11" t="s">
        <v>215</v>
      </c>
      <c r="D106" s="11" t="s">
        <v>224</v>
      </c>
      <c r="E106" s="11" t="s">
        <v>225</v>
      </c>
      <c r="F106" s="12">
        <v>43.97</v>
      </c>
      <c r="G106" s="13">
        <f t="shared" si="3"/>
        <v>17.588</v>
      </c>
      <c r="H106" s="12">
        <v>80.6</v>
      </c>
      <c r="I106" s="16">
        <f t="shared" si="4"/>
        <v>48.35999999999999</v>
      </c>
      <c r="J106" s="12">
        <f t="shared" si="5"/>
        <v>65.948</v>
      </c>
      <c r="IF106" s="4"/>
      <c r="IG106" s="4"/>
    </row>
    <row r="107" spans="1:253" s="1" customFormat="1" ht="21" customHeight="1">
      <c r="A107" s="11">
        <v>105</v>
      </c>
      <c r="B107" s="11" t="s">
        <v>73</v>
      </c>
      <c r="C107" s="11" t="s">
        <v>215</v>
      </c>
      <c r="D107" s="11" t="s">
        <v>226</v>
      </c>
      <c r="E107" s="11" t="s">
        <v>227</v>
      </c>
      <c r="F107" s="12">
        <v>42.3</v>
      </c>
      <c r="G107" s="13">
        <f t="shared" si="3"/>
        <v>16.919999999999998</v>
      </c>
      <c r="H107" s="12">
        <v>80.6</v>
      </c>
      <c r="I107" s="16">
        <f t="shared" si="4"/>
        <v>48.35999999999999</v>
      </c>
      <c r="J107" s="12">
        <f t="shared" si="5"/>
        <v>65.27999999999999</v>
      </c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</row>
    <row r="108" spans="1:241" s="1" customFormat="1" ht="21" customHeight="1">
      <c r="A108" s="11">
        <v>106</v>
      </c>
      <c r="B108" s="11" t="s">
        <v>73</v>
      </c>
      <c r="C108" s="11" t="s">
        <v>228</v>
      </c>
      <c r="D108" s="11" t="s">
        <v>229</v>
      </c>
      <c r="E108" s="11" t="s">
        <v>230</v>
      </c>
      <c r="F108" s="12">
        <v>47.5</v>
      </c>
      <c r="G108" s="13">
        <f t="shared" si="3"/>
        <v>19</v>
      </c>
      <c r="H108" s="12">
        <v>86.4</v>
      </c>
      <c r="I108" s="16">
        <f t="shared" si="4"/>
        <v>51.84</v>
      </c>
      <c r="J108" s="12">
        <f t="shared" si="5"/>
        <v>70.84</v>
      </c>
      <c r="IF108" s="4"/>
      <c r="IG108" s="4"/>
    </row>
    <row r="109" spans="1:241" s="1" customFormat="1" ht="21" customHeight="1">
      <c r="A109" s="11">
        <v>107</v>
      </c>
      <c r="B109" s="11" t="s">
        <v>73</v>
      </c>
      <c r="C109" s="11" t="s">
        <v>228</v>
      </c>
      <c r="D109" s="11" t="s">
        <v>231</v>
      </c>
      <c r="E109" s="11" t="s">
        <v>232</v>
      </c>
      <c r="F109" s="12">
        <v>50.47</v>
      </c>
      <c r="G109" s="13">
        <f t="shared" si="3"/>
        <v>20.188000000000002</v>
      </c>
      <c r="H109" s="12">
        <v>81.6</v>
      </c>
      <c r="I109" s="16">
        <f t="shared" si="4"/>
        <v>48.959999999999994</v>
      </c>
      <c r="J109" s="12">
        <f t="shared" si="5"/>
        <v>69.148</v>
      </c>
      <c r="IF109" s="4"/>
      <c r="IG109" s="4"/>
    </row>
    <row r="110" spans="1:253" s="1" customFormat="1" ht="21" customHeight="1">
      <c r="A110" s="11">
        <v>108</v>
      </c>
      <c r="B110" s="11" t="s">
        <v>73</v>
      </c>
      <c r="C110" s="11" t="s">
        <v>228</v>
      </c>
      <c r="D110" s="11" t="s">
        <v>233</v>
      </c>
      <c r="E110" s="11" t="s">
        <v>234</v>
      </c>
      <c r="F110" s="12">
        <v>49</v>
      </c>
      <c r="G110" s="13">
        <f t="shared" si="3"/>
        <v>19.6</v>
      </c>
      <c r="H110" s="12">
        <v>80</v>
      </c>
      <c r="I110" s="16">
        <f t="shared" si="4"/>
        <v>48</v>
      </c>
      <c r="J110" s="12">
        <f t="shared" si="5"/>
        <v>67.6</v>
      </c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</row>
    <row r="111" spans="1:241" s="1" customFormat="1" ht="21" customHeight="1">
      <c r="A111" s="11">
        <v>109</v>
      </c>
      <c r="B111" s="11" t="s">
        <v>73</v>
      </c>
      <c r="C111" s="11" t="s">
        <v>235</v>
      </c>
      <c r="D111" s="11" t="s">
        <v>236</v>
      </c>
      <c r="E111" s="11" t="s">
        <v>237</v>
      </c>
      <c r="F111" s="12">
        <v>59.83</v>
      </c>
      <c r="G111" s="13">
        <f t="shared" si="3"/>
        <v>23.932000000000002</v>
      </c>
      <c r="H111" s="12">
        <v>86.4</v>
      </c>
      <c r="I111" s="16">
        <f t="shared" si="4"/>
        <v>51.84</v>
      </c>
      <c r="J111" s="12">
        <f t="shared" si="5"/>
        <v>75.772</v>
      </c>
      <c r="IF111" s="4"/>
      <c r="IG111" s="4"/>
    </row>
    <row r="112" spans="1:241" s="1" customFormat="1" ht="21" customHeight="1">
      <c r="A112" s="11">
        <v>110</v>
      </c>
      <c r="B112" s="11" t="s">
        <v>73</v>
      </c>
      <c r="C112" s="11" t="s">
        <v>235</v>
      </c>
      <c r="D112" s="11" t="s">
        <v>238</v>
      </c>
      <c r="E112" s="11" t="s">
        <v>239</v>
      </c>
      <c r="F112" s="12">
        <v>59.33</v>
      </c>
      <c r="G112" s="13">
        <f t="shared" si="3"/>
        <v>23.732</v>
      </c>
      <c r="H112" s="12">
        <v>84.5</v>
      </c>
      <c r="I112" s="16">
        <f t="shared" si="4"/>
        <v>50.699999999999996</v>
      </c>
      <c r="J112" s="12">
        <f t="shared" si="5"/>
        <v>74.43199999999999</v>
      </c>
      <c r="IF112" s="4"/>
      <c r="IG112" s="4"/>
    </row>
    <row r="113" spans="1:253" s="1" customFormat="1" ht="21" customHeight="1">
      <c r="A113" s="11">
        <v>111</v>
      </c>
      <c r="B113" s="11" t="s">
        <v>73</v>
      </c>
      <c r="C113" s="11" t="s">
        <v>235</v>
      </c>
      <c r="D113" s="11" t="s">
        <v>240</v>
      </c>
      <c r="E113" s="11" t="s">
        <v>241</v>
      </c>
      <c r="F113" s="12">
        <v>61</v>
      </c>
      <c r="G113" s="13">
        <f t="shared" si="3"/>
        <v>24.400000000000002</v>
      </c>
      <c r="H113" s="12">
        <v>0</v>
      </c>
      <c r="I113" s="16">
        <f t="shared" si="4"/>
        <v>0</v>
      </c>
      <c r="J113" s="12">
        <f t="shared" si="5"/>
        <v>24.400000000000002</v>
      </c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</row>
    <row r="114" spans="1:241" s="1" customFormat="1" ht="21" customHeight="1">
      <c r="A114" s="11">
        <v>112</v>
      </c>
      <c r="B114" s="11" t="s">
        <v>73</v>
      </c>
      <c r="C114" s="11" t="s">
        <v>242</v>
      </c>
      <c r="D114" s="11" t="s">
        <v>243</v>
      </c>
      <c r="E114" s="11" t="s">
        <v>244</v>
      </c>
      <c r="F114" s="12">
        <v>61.83</v>
      </c>
      <c r="G114" s="13">
        <f t="shared" si="3"/>
        <v>24.732</v>
      </c>
      <c r="H114" s="12">
        <v>84</v>
      </c>
      <c r="I114" s="16">
        <f t="shared" si="4"/>
        <v>50.4</v>
      </c>
      <c r="J114" s="12">
        <f t="shared" si="5"/>
        <v>75.132</v>
      </c>
      <c r="IF114" s="4"/>
      <c r="IG114" s="4"/>
    </row>
    <row r="115" spans="1:241" s="1" customFormat="1" ht="21" customHeight="1">
      <c r="A115" s="11">
        <v>113</v>
      </c>
      <c r="B115" s="11" t="s">
        <v>73</v>
      </c>
      <c r="C115" s="11" t="s">
        <v>242</v>
      </c>
      <c r="D115" s="11" t="s">
        <v>245</v>
      </c>
      <c r="E115" s="11" t="s">
        <v>246</v>
      </c>
      <c r="F115" s="12">
        <v>54.67</v>
      </c>
      <c r="G115" s="13">
        <f t="shared" si="3"/>
        <v>21.868000000000002</v>
      </c>
      <c r="H115" s="12">
        <v>83.74</v>
      </c>
      <c r="I115" s="16">
        <f t="shared" si="4"/>
        <v>50.24399999999999</v>
      </c>
      <c r="J115" s="12">
        <f t="shared" si="5"/>
        <v>72.112</v>
      </c>
      <c r="IF115" s="4"/>
      <c r="IG115" s="4"/>
    </row>
    <row r="116" spans="1:253" s="3" customFormat="1" ht="21" customHeight="1">
      <c r="A116" s="11">
        <v>114</v>
      </c>
      <c r="B116" s="11" t="s">
        <v>73</v>
      </c>
      <c r="C116" s="11" t="s">
        <v>242</v>
      </c>
      <c r="D116" s="11" t="s">
        <v>247</v>
      </c>
      <c r="E116" s="11" t="s">
        <v>248</v>
      </c>
      <c r="F116" s="12">
        <v>54.17</v>
      </c>
      <c r="G116" s="13">
        <f t="shared" si="3"/>
        <v>21.668000000000003</v>
      </c>
      <c r="H116" s="12">
        <v>83</v>
      </c>
      <c r="I116" s="16">
        <f t="shared" si="4"/>
        <v>49.8</v>
      </c>
      <c r="J116" s="12">
        <f t="shared" si="5"/>
        <v>71.468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</row>
    <row r="117" spans="1:10" ht="21" customHeight="1">
      <c r="A117" s="11">
        <v>115</v>
      </c>
      <c r="B117" s="11" t="s">
        <v>249</v>
      </c>
      <c r="C117" s="11" t="s">
        <v>250</v>
      </c>
      <c r="D117" s="11" t="s">
        <v>251</v>
      </c>
      <c r="E117" s="11" t="s">
        <v>252</v>
      </c>
      <c r="F117" s="12">
        <v>60.5</v>
      </c>
      <c r="G117" s="13">
        <f t="shared" si="3"/>
        <v>24.200000000000003</v>
      </c>
      <c r="H117" s="12">
        <v>85.1</v>
      </c>
      <c r="I117" s="16">
        <f t="shared" si="4"/>
        <v>51.059999999999995</v>
      </c>
      <c r="J117" s="12">
        <f t="shared" si="5"/>
        <v>75.25999999999999</v>
      </c>
    </row>
    <row r="118" spans="1:10" ht="21" customHeight="1">
      <c r="A118" s="11">
        <v>116</v>
      </c>
      <c r="B118" s="11" t="s">
        <v>249</v>
      </c>
      <c r="C118" s="11" t="s">
        <v>250</v>
      </c>
      <c r="D118" s="11" t="s">
        <v>253</v>
      </c>
      <c r="E118" s="11" t="s">
        <v>254</v>
      </c>
      <c r="F118" s="12">
        <v>61.17</v>
      </c>
      <c r="G118" s="13">
        <f t="shared" si="3"/>
        <v>24.468000000000004</v>
      </c>
      <c r="H118" s="12">
        <v>83.3</v>
      </c>
      <c r="I118" s="16">
        <f t="shared" si="4"/>
        <v>49.98</v>
      </c>
      <c r="J118" s="12">
        <f t="shared" si="5"/>
        <v>74.44800000000001</v>
      </c>
    </row>
    <row r="119" spans="1:10" ht="21" customHeight="1">
      <c r="A119" s="11">
        <v>117</v>
      </c>
      <c r="B119" s="11" t="s">
        <v>249</v>
      </c>
      <c r="C119" s="11" t="s">
        <v>250</v>
      </c>
      <c r="D119" s="11" t="s">
        <v>255</v>
      </c>
      <c r="E119" s="11" t="s">
        <v>256</v>
      </c>
      <c r="F119" s="12">
        <v>55.67</v>
      </c>
      <c r="G119" s="13">
        <v>22.27</v>
      </c>
      <c r="H119" s="12">
        <v>83.56</v>
      </c>
      <c r="I119" s="16">
        <f t="shared" si="4"/>
        <v>50.136</v>
      </c>
      <c r="J119" s="12">
        <f t="shared" si="5"/>
        <v>72.406</v>
      </c>
    </row>
    <row r="120" spans="1:10" ht="21" customHeight="1">
      <c r="A120" s="11">
        <v>118</v>
      </c>
      <c r="B120" s="11" t="s">
        <v>249</v>
      </c>
      <c r="C120" s="11" t="s">
        <v>250</v>
      </c>
      <c r="D120" s="11" t="s">
        <v>257</v>
      </c>
      <c r="E120" s="11" t="s">
        <v>258</v>
      </c>
      <c r="F120" s="12">
        <v>57.83</v>
      </c>
      <c r="G120" s="13">
        <f t="shared" si="3"/>
        <v>23.132</v>
      </c>
      <c r="H120" s="12">
        <v>80.6</v>
      </c>
      <c r="I120" s="16">
        <f t="shared" si="4"/>
        <v>48.35999999999999</v>
      </c>
      <c r="J120" s="12">
        <f t="shared" si="5"/>
        <v>71.49199999999999</v>
      </c>
    </row>
    <row r="121" spans="1:10" ht="21" customHeight="1">
      <c r="A121" s="11">
        <v>119</v>
      </c>
      <c r="B121" s="11" t="s">
        <v>249</v>
      </c>
      <c r="C121" s="11" t="s">
        <v>250</v>
      </c>
      <c r="D121" s="11" t="s">
        <v>259</v>
      </c>
      <c r="E121" s="11" t="s">
        <v>260</v>
      </c>
      <c r="F121" s="12">
        <v>53.17</v>
      </c>
      <c r="G121" s="13">
        <f t="shared" si="3"/>
        <v>21.268</v>
      </c>
      <c r="H121" s="12">
        <v>83.4</v>
      </c>
      <c r="I121" s="16">
        <f t="shared" si="4"/>
        <v>50.04</v>
      </c>
      <c r="J121" s="12">
        <f t="shared" si="5"/>
        <v>71.30799999999999</v>
      </c>
    </row>
    <row r="122" spans="1:253" s="3" customFormat="1" ht="21" customHeight="1">
      <c r="A122" s="11">
        <v>120</v>
      </c>
      <c r="B122" s="11" t="s">
        <v>249</v>
      </c>
      <c r="C122" s="11" t="s">
        <v>250</v>
      </c>
      <c r="D122" s="11" t="s">
        <v>261</v>
      </c>
      <c r="E122" s="11" t="s">
        <v>262</v>
      </c>
      <c r="F122" s="12">
        <v>73.83</v>
      </c>
      <c r="G122" s="13">
        <f t="shared" si="3"/>
        <v>29.532</v>
      </c>
      <c r="H122" s="12">
        <v>0</v>
      </c>
      <c r="I122" s="16">
        <f t="shared" si="4"/>
        <v>0</v>
      </c>
      <c r="J122" s="12">
        <f t="shared" si="5"/>
        <v>29.532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</row>
    <row r="123" spans="1:10" ht="21" customHeight="1">
      <c r="A123" s="11">
        <v>121</v>
      </c>
      <c r="B123" s="11" t="s">
        <v>263</v>
      </c>
      <c r="C123" s="11" t="s">
        <v>250</v>
      </c>
      <c r="D123" s="11" t="s">
        <v>264</v>
      </c>
      <c r="E123" s="11" t="s">
        <v>265</v>
      </c>
      <c r="F123" s="12">
        <v>68.17</v>
      </c>
      <c r="G123" s="13">
        <f t="shared" si="3"/>
        <v>27.268</v>
      </c>
      <c r="H123" s="12">
        <v>83.2</v>
      </c>
      <c r="I123" s="16">
        <f t="shared" si="4"/>
        <v>49.92</v>
      </c>
      <c r="J123" s="12">
        <f t="shared" si="5"/>
        <v>77.188</v>
      </c>
    </row>
    <row r="124" spans="1:10" ht="21" customHeight="1">
      <c r="A124" s="11">
        <v>122</v>
      </c>
      <c r="B124" s="11" t="s">
        <v>263</v>
      </c>
      <c r="C124" s="11" t="s">
        <v>250</v>
      </c>
      <c r="D124" s="11" t="s">
        <v>266</v>
      </c>
      <c r="E124" s="11" t="s">
        <v>267</v>
      </c>
      <c r="F124" s="12">
        <v>61</v>
      </c>
      <c r="G124" s="13">
        <f t="shared" si="3"/>
        <v>24.400000000000002</v>
      </c>
      <c r="H124" s="12">
        <v>84.72</v>
      </c>
      <c r="I124" s="16">
        <f t="shared" si="4"/>
        <v>50.832</v>
      </c>
      <c r="J124" s="12">
        <f t="shared" si="5"/>
        <v>75.232</v>
      </c>
    </row>
    <row r="125" spans="1:10" ht="21" customHeight="1">
      <c r="A125" s="11">
        <v>123</v>
      </c>
      <c r="B125" s="11" t="s">
        <v>263</v>
      </c>
      <c r="C125" s="11" t="s">
        <v>250</v>
      </c>
      <c r="D125" s="11" t="s">
        <v>268</v>
      </c>
      <c r="E125" s="11" t="s">
        <v>269</v>
      </c>
      <c r="F125" s="12">
        <v>61.83</v>
      </c>
      <c r="G125" s="13">
        <f t="shared" si="3"/>
        <v>24.732</v>
      </c>
      <c r="H125" s="12">
        <v>80.9</v>
      </c>
      <c r="I125" s="16">
        <f t="shared" si="4"/>
        <v>48.54</v>
      </c>
      <c r="J125" s="12">
        <f t="shared" si="5"/>
        <v>73.27199999999999</v>
      </c>
    </row>
    <row r="126" spans="1:10" ht="21" customHeight="1">
      <c r="A126" s="11">
        <v>124</v>
      </c>
      <c r="B126" s="11" t="s">
        <v>263</v>
      </c>
      <c r="C126" s="11" t="s">
        <v>250</v>
      </c>
      <c r="D126" s="11" t="s">
        <v>270</v>
      </c>
      <c r="E126" s="11" t="s">
        <v>271</v>
      </c>
      <c r="F126" s="12">
        <v>54.67</v>
      </c>
      <c r="G126" s="13">
        <f t="shared" si="3"/>
        <v>21.868000000000002</v>
      </c>
      <c r="H126" s="12">
        <v>84.2</v>
      </c>
      <c r="I126" s="16">
        <f t="shared" si="4"/>
        <v>50.52</v>
      </c>
      <c r="J126" s="12">
        <f t="shared" si="5"/>
        <v>72.388</v>
      </c>
    </row>
    <row r="127" spans="1:10" ht="21" customHeight="1">
      <c r="A127" s="11">
        <v>125</v>
      </c>
      <c r="B127" s="11" t="s">
        <v>263</v>
      </c>
      <c r="C127" s="11" t="s">
        <v>250</v>
      </c>
      <c r="D127" s="11" t="s">
        <v>272</v>
      </c>
      <c r="E127" s="11" t="s">
        <v>273</v>
      </c>
      <c r="F127" s="12">
        <v>54.67</v>
      </c>
      <c r="G127" s="13">
        <f t="shared" si="3"/>
        <v>21.868000000000002</v>
      </c>
      <c r="H127" s="12">
        <v>83.98</v>
      </c>
      <c r="I127" s="16">
        <f t="shared" si="4"/>
        <v>50.388</v>
      </c>
      <c r="J127" s="12">
        <f t="shared" si="5"/>
        <v>72.256</v>
      </c>
    </row>
    <row r="128" spans="1:10" ht="21" customHeight="1">
      <c r="A128" s="11">
        <v>126</v>
      </c>
      <c r="B128" s="11" t="s">
        <v>263</v>
      </c>
      <c r="C128" s="11" t="s">
        <v>250</v>
      </c>
      <c r="D128" s="11" t="s">
        <v>274</v>
      </c>
      <c r="E128" s="11" t="s">
        <v>275</v>
      </c>
      <c r="F128" s="12">
        <v>55.5</v>
      </c>
      <c r="G128" s="13">
        <f t="shared" si="3"/>
        <v>22.200000000000003</v>
      </c>
      <c r="H128" s="12">
        <v>83.3</v>
      </c>
      <c r="I128" s="16">
        <f t="shared" si="4"/>
        <v>49.98</v>
      </c>
      <c r="J128" s="12">
        <f t="shared" si="5"/>
        <v>72.18</v>
      </c>
    </row>
    <row r="129" spans="1:253" s="3" customFormat="1" ht="21" customHeight="1">
      <c r="A129" s="11">
        <v>127</v>
      </c>
      <c r="B129" s="11" t="s">
        <v>263</v>
      </c>
      <c r="C129" s="11" t="s">
        <v>250</v>
      </c>
      <c r="D129" s="11" t="s">
        <v>276</v>
      </c>
      <c r="E129" s="11" t="s">
        <v>277</v>
      </c>
      <c r="F129" s="12">
        <v>59</v>
      </c>
      <c r="G129" s="13">
        <f t="shared" si="3"/>
        <v>23.6</v>
      </c>
      <c r="H129" s="12">
        <v>0</v>
      </c>
      <c r="I129" s="16">
        <f t="shared" si="4"/>
        <v>0</v>
      </c>
      <c r="J129" s="12">
        <f t="shared" si="5"/>
        <v>23.6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</row>
    <row r="130" spans="1:10" ht="21" customHeight="1">
      <c r="A130" s="11">
        <v>128</v>
      </c>
      <c r="B130" s="11" t="s">
        <v>278</v>
      </c>
      <c r="C130" s="11" t="s">
        <v>250</v>
      </c>
      <c r="D130" s="11" t="s">
        <v>279</v>
      </c>
      <c r="E130" s="11" t="s">
        <v>280</v>
      </c>
      <c r="F130" s="12">
        <v>53.67</v>
      </c>
      <c r="G130" s="13">
        <f t="shared" si="3"/>
        <v>21.468000000000004</v>
      </c>
      <c r="H130" s="12">
        <v>84.6</v>
      </c>
      <c r="I130" s="16">
        <f t="shared" si="4"/>
        <v>50.76</v>
      </c>
      <c r="J130" s="12">
        <f t="shared" si="5"/>
        <v>72.22800000000001</v>
      </c>
    </row>
    <row r="131" spans="1:10" ht="21" customHeight="1">
      <c r="A131" s="11">
        <v>129</v>
      </c>
      <c r="B131" s="11" t="s">
        <v>278</v>
      </c>
      <c r="C131" s="11" t="s">
        <v>250</v>
      </c>
      <c r="D131" s="11" t="s">
        <v>281</v>
      </c>
      <c r="E131" s="11" t="s">
        <v>282</v>
      </c>
      <c r="F131" s="12">
        <v>50.67</v>
      </c>
      <c r="G131" s="13">
        <f t="shared" si="3"/>
        <v>20.268</v>
      </c>
      <c r="H131" s="12">
        <v>77.2</v>
      </c>
      <c r="I131" s="16">
        <f>H131*0.6</f>
        <v>46.32</v>
      </c>
      <c r="J131" s="12">
        <f>G131+I131</f>
        <v>66.588</v>
      </c>
    </row>
    <row r="132" spans="1:253" s="3" customFormat="1" ht="21" customHeight="1">
      <c r="A132" s="11">
        <v>130</v>
      </c>
      <c r="B132" s="11" t="s">
        <v>278</v>
      </c>
      <c r="C132" s="11" t="s">
        <v>250</v>
      </c>
      <c r="D132" s="11" t="s">
        <v>283</v>
      </c>
      <c r="E132" s="11" t="s">
        <v>284</v>
      </c>
      <c r="F132" s="12">
        <v>54.67</v>
      </c>
      <c r="G132" s="13">
        <f t="shared" si="3"/>
        <v>21.868000000000002</v>
      </c>
      <c r="H132" s="12">
        <v>72.8</v>
      </c>
      <c r="I132" s="16">
        <f>H132*0.6</f>
        <v>43.68</v>
      </c>
      <c r="J132" s="12">
        <f>G132+I132</f>
        <v>65.548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</row>
  </sheetData>
  <sheetProtection/>
  <mergeCells count="1">
    <mergeCell ref="A1:J1"/>
  </mergeCells>
  <printOptions/>
  <pageMargins left="0.67" right="0.35" top="0.83" bottom="0.43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twt</dc:creator>
  <cp:keywords/>
  <dc:description/>
  <cp:lastModifiedBy>王茂胜</cp:lastModifiedBy>
  <dcterms:created xsi:type="dcterms:W3CDTF">2019-06-24T07:38:37Z</dcterms:created>
  <dcterms:modified xsi:type="dcterms:W3CDTF">2019-07-29T07:20:32Z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