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135" activeTab="0"/>
  </bookViews>
  <sheets>
    <sheet name="总表" sheetId="1" r:id="rId1"/>
  </sheets>
  <definedNames>
    <definedName name="_xlnm.Print_Titles" localSheetId="0">'总表'!$1:$2</definedName>
    <definedName name="总表" localSheetId="0">'总表'!$F$15:$K$20</definedName>
    <definedName name="总表">#REF!</definedName>
  </definedNames>
  <calcPr fullCalcOnLoad="1"/>
</workbook>
</file>

<file path=xl/sharedStrings.xml><?xml version="1.0" encoding="utf-8"?>
<sst xmlns="http://schemas.openxmlformats.org/spreadsheetml/2006/main" count="214" uniqueCount="174">
  <si>
    <t>序号</t>
  </si>
  <si>
    <t>姓名</t>
  </si>
  <si>
    <t>1</t>
  </si>
  <si>
    <t>岑凤云</t>
  </si>
  <si>
    <t>杨俏娟</t>
  </si>
  <si>
    <t>周丽诗</t>
  </si>
  <si>
    <t>黄舒敏</t>
  </si>
  <si>
    <t>刘颖诗</t>
  </si>
  <si>
    <t>林欣渝</t>
  </si>
  <si>
    <t>林青云</t>
  </si>
  <si>
    <t>戴雨桥</t>
  </si>
  <si>
    <t>杨晓琳</t>
  </si>
  <si>
    <t>陈雅婷</t>
  </si>
  <si>
    <t>林翠瑶</t>
  </si>
  <si>
    <t>陈绮婷</t>
  </si>
  <si>
    <t>李树媚</t>
  </si>
  <si>
    <t>洪春花</t>
  </si>
  <si>
    <t>陈美君</t>
  </si>
  <si>
    <t>利梦莎</t>
  </si>
  <si>
    <t>张容燕</t>
  </si>
  <si>
    <t>吴俊江</t>
  </si>
  <si>
    <t>岑虹霞</t>
  </si>
  <si>
    <t>王诗敏</t>
  </si>
  <si>
    <t>叶惠欣</t>
  </si>
  <si>
    <t>冯译莹</t>
  </si>
  <si>
    <t>钟玉莹</t>
  </si>
  <si>
    <t>黄铭纲</t>
  </si>
  <si>
    <t>林良杰</t>
  </si>
  <si>
    <t>林志钢</t>
  </si>
  <si>
    <t>甘韬</t>
  </si>
  <si>
    <t>李成栋</t>
  </si>
  <si>
    <t>余修权</t>
  </si>
  <si>
    <t>林子夏</t>
  </si>
  <si>
    <t>张其欣</t>
  </si>
  <si>
    <t>何光盛</t>
  </si>
  <si>
    <t>谭艺林</t>
  </si>
  <si>
    <t>黄已骞</t>
  </si>
  <si>
    <t>梁珊珊</t>
  </si>
  <si>
    <t>叶桂有</t>
  </si>
  <si>
    <t>庄富值</t>
  </si>
  <si>
    <t>陈丽冰</t>
  </si>
  <si>
    <t>阮志鹏</t>
  </si>
  <si>
    <t>周永华</t>
  </si>
  <si>
    <t>杨幸富</t>
  </si>
  <si>
    <t>黄维乐</t>
  </si>
  <si>
    <t>黄晓健</t>
  </si>
  <si>
    <t>20190004</t>
  </si>
  <si>
    <t>3</t>
  </si>
  <si>
    <t>2</t>
  </si>
  <si>
    <t>区纪委监委</t>
  </si>
  <si>
    <t>合同制职员</t>
  </si>
  <si>
    <t>合同制职员</t>
  </si>
  <si>
    <t>66.00</t>
  </si>
  <si>
    <t>74.15</t>
  </si>
  <si>
    <t>74.20</t>
  </si>
  <si>
    <t>区委党史研究室</t>
  </si>
  <si>
    <t>区纪委监委</t>
  </si>
  <si>
    <t>合同制职员</t>
  </si>
  <si>
    <t>区纪委监委</t>
  </si>
  <si>
    <t>合同制职员</t>
  </si>
  <si>
    <t>3</t>
  </si>
  <si>
    <t>4</t>
  </si>
  <si>
    <t>76.30</t>
  </si>
  <si>
    <t>1</t>
  </si>
  <si>
    <t>80.20</t>
  </si>
  <si>
    <t>71.85</t>
  </si>
  <si>
    <t>1</t>
  </si>
  <si>
    <t>5</t>
  </si>
  <si>
    <t>6</t>
  </si>
  <si>
    <t>7</t>
  </si>
  <si>
    <t>8</t>
  </si>
  <si>
    <t>9</t>
  </si>
  <si>
    <t>10</t>
  </si>
  <si>
    <t>11</t>
  </si>
  <si>
    <t>81.40</t>
  </si>
  <si>
    <t>1</t>
  </si>
  <si>
    <t>区纪委监委</t>
  </si>
  <si>
    <t>合同制职员</t>
  </si>
  <si>
    <t>79.15</t>
  </si>
  <si>
    <t>2</t>
  </si>
  <si>
    <t>区纪委监委</t>
  </si>
  <si>
    <t>合同制职员</t>
  </si>
  <si>
    <t>79.65</t>
  </si>
  <si>
    <t>80.80</t>
  </si>
  <si>
    <t>区纪委监委</t>
  </si>
  <si>
    <t>合同制职员</t>
  </si>
  <si>
    <t>71.70</t>
  </si>
  <si>
    <t>区纪委监委</t>
  </si>
  <si>
    <t>合同制职员</t>
  </si>
  <si>
    <t>68.20</t>
  </si>
  <si>
    <t>区纪委监委</t>
  </si>
  <si>
    <t>合同制职员</t>
  </si>
  <si>
    <t>69.90</t>
  </si>
  <si>
    <t>65.00</t>
  </si>
  <si>
    <t>64.80</t>
  </si>
  <si>
    <t>区纪委监委</t>
  </si>
  <si>
    <t>合同制职员</t>
  </si>
  <si>
    <t>0</t>
  </si>
  <si>
    <t>区纪委监委</t>
  </si>
  <si>
    <t>合同制职员</t>
  </si>
  <si>
    <t>0</t>
  </si>
  <si>
    <t>区纪委监委</t>
  </si>
  <si>
    <t>合同制职员</t>
  </si>
  <si>
    <t>区纪委监委</t>
  </si>
  <si>
    <t>合同制职员</t>
  </si>
  <si>
    <t>区纪委监委</t>
  </si>
  <si>
    <t>合同制职员</t>
  </si>
  <si>
    <t>区纪委监委</t>
  </si>
  <si>
    <t>合同制职员</t>
  </si>
  <si>
    <t>招聘单位</t>
  </si>
  <si>
    <t>岗位名称</t>
  </si>
  <si>
    <t>招聘人数</t>
  </si>
  <si>
    <t>报考职位
（代码)</t>
  </si>
  <si>
    <t>准考证号</t>
  </si>
  <si>
    <t>笔试
原始成绩</t>
  </si>
  <si>
    <t>面试
原始成绩</t>
  </si>
  <si>
    <t>总成绩</t>
  </si>
  <si>
    <t>岗位
排名</t>
  </si>
  <si>
    <t>备注</t>
  </si>
  <si>
    <t>是</t>
  </si>
  <si>
    <t>77.00</t>
  </si>
  <si>
    <t>是</t>
  </si>
  <si>
    <t>是</t>
  </si>
  <si>
    <t>是</t>
  </si>
  <si>
    <t>区纪委监委</t>
  </si>
  <si>
    <t>合同制职员</t>
  </si>
  <si>
    <t>区纪委监委</t>
  </si>
  <si>
    <t>合同制职员</t>
  </si>
  <si>
    <t>区纪委监委</t>
  </si>
  <si>
    <t>合同制职员</t>
  </si>
  <si>
    <t>65.80</t>
  </si>
  <si>
    <t>区纪委监委</t>
  </si>
  <si>
    <t>合同制职员</t>
  </si>
  <si>
    <t>区妇儿工委</t>
  </si>
  <si>
    <t>合同制职员</t>
  </si>
  <si>
    <t>是</t>
  </si>
  <si>
    <t>区妇儿工委</t>
  </si>
  <si>
    <t>合同制职员</t>
  </si>
  <si>
    <t>69.75</t>
  </si>
  <si>
    <t>2</t>
  </si>
  <si>
    <t>区妇儿工委</t>
  </si>
  <si>
    <t>合同制职员</t>
  </si>
  <si>
    <t>65.00</t>
  </si>
  <si>
    <t>区妇儿工委</t>
  </si>
  <si>
    <t>合同制职员</t>
  </si>
  <si>
    <t>43.55</t>
  </si>
  <si>
    <t>区妇儿工委</t>
  </si>
  <si>
    <t>合同制职员</t>
  </si>
  <si>
    <t>1</t>
  </si>
  <si>
    <t>是</t>
  </si>
  <si>
    <t>区妇儿工委</t>
  </si>
  <si>
    <t>合同制职员</t>
  </si>
  <si>
    <t>76.00</t>
  </si>
  <si>
    <t>2</t>
  </si>
  <si>
    <t>69.20</t>
  </si>
  <si>
    <t>3</t>
  </si>
  <si>
    <t>区妇儿工委</t>
  </si>
  <si>
    <t>合同制职员</t>
  </si>
  <si>
    <t>0</t>
  </si>
  <si>
    <t>4</t>
  </si>
  <si>
    <t>区委关心下一代
工作委员会</t>
  </si>
  <si>
    <t>合同制职员</t>
  </si>
  <si>
    <t>是</t>
  </si>
  <si>
    <t>区委关心下一代
工作委员会</t>
  </si>
  <si>
    <t>合同制职员</t>
  </si>
  <si>
    <t>65.95</t>
  </si>
  <si>
    <t>2</t>
  </si>
  <si>
    <t>区委关心下一代
工作委员会</t>
  </si>
  <si>
    <t>合同制职员</t>
  </si>
  <si>
    <t>67.85</t>
  </si>
  <si>
    <t>3</t>
  </si>
  <si>
    <t>阳江市阳东区2019年上半年公开招聘合同制职员总成绩和拟入围体检人员名单</t>
  </si>
  <si>
    <t>是否
拟入围体检</t>
  </si>
  <si>
    <t>面试缺考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</si>
</sst>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  <numFmt numFmtId="178" formatCode="0_ "/>
    <numFmt numFmtId="179" formatCode="0.00_);[Red]\(0.00\)"/>
  </numFmts>
  <fonts count="35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大标宋简体"/>
      <family val="0"/>
    </font>
    <font>
      <sz val="10"/>
      <name val="黑体"/>
      <family val="3"/>
    </font>
    <font>
      <sz val="11"/>
      <color indexed="10"/>
      <name val="仿宋_GB2312"/>
      <family val="0"/>
    </font>
    <font>
      <sz val="10"/>
      <color indexed="10"/>
      <name val="宋体"/>
      <family val="0"/>
    </font>
    <font>
      <sz val="10"/>
      <color indexed="10"/>
      <name val="黑体"/>
      <family val="3"/>
    </font>
    <font>
      <sz val="11"/>
      <color rgb="FFFF0000"/>
      <name val="仿宋_GB2312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FF0000"/>
      <name val="宋体"/>
      <family val="0"/>
    </font>
    <font>
      <sz val="10"/>
      <color rgb="FFFF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176" fontId="0" fillId="24" borderId="10" xfId="0" applyNumberFormat="1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 quotePrefix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 quotePrefix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178" fontId="31" fillId="24" borderId="10" xfId="0" applyNumberFormat="1" applyFont="1" applyFill="1" applyBorder="1" applyAlignment="1">
      <alignment horizontal="center" vertical="center"/>
    </xf>
    <xf numFmtId="179" fontId="31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 quotePrefix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30" zoomScaleNormal="130" zoomScalePageLayoutView="0" workbookViewId="0" topLeftCell="A1">
      <selection activeCell="G4" sqref="G4"/>
    </sheetView>
  </sheetViews>
  <sheetFormatPr defaultColWidth="9.140625" defaultRowHeight="12"/>
  <cols>
    <col min="1" max="1" width="5.00390625" style="3" customWidth="1"/>
    <col min="2" max="2" width="15.57421875" style="2" customWidth="1"/>
    <col min="3" max="4" width="10.8515625" style="2" customWidth="1"/>
    <col min="5" max="5" width="15.00390625" style="4" customWidth="1"/>
    <col min="6" max="6" width="18.28125" style="4" customWidth="1"/>
    <col min="7" max="7" width="11.28125" style="3" customWidth="1"/>
    <col min="8" max="8" width="13.421875" style="4" customWidth="1"/>
    <col min="9" max="9" width="13.140625" style="10" customWidth="1"/>
    <col min="10" max="10" width="10.140625" style="4" customWidth="1"/>
    <col min="11" max="11" width="6.8515625" style="17" customWidth="1"/>
    <col min="12" max="12" width="13.421875" style="3" customWidth="1"/>
    <col min="13" max="13" width="10.140625" style="3" customWidth="1"/>
    <col min="14" max="16384" width="9.140625" style="3" customWidth="1"/>
  </cols>
  <sheetData>
    <row r="1" spans="1:13" ht="33" customHeight="1">
      <c r="A1" s="33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2" customFormat="1" ht="28.5" customHeight="1">
      <c r="A2" s="12" t="s">
        <v>0</v>
      </c>
      <c r="B2" s="12" t="s">
        <v>109</v>
      </c>
      <c r="C2" s="12" t="s">
        <v>110</v>
      </c>
      <c r="D2" s="12" t="s">
        <v>111</v>
      </c>
      <c r="E2" s="32" t="s">
        <v>112</v>
      </c>
      <c r="F2" s="14" t="s">
        <v>113</v>
      </c>
      <c r="G2" s="15" t="s">
        <v>1</v>
      </c>
      <c r="H2" s="13" t="s">
        <v>114</v>
      </c>
      <c r="I2" s="8" t="s">
        <v>115</v>
      </c>
      <c r="J2" s="8" t="s">
        <v>116</v>
      </c>
      <c r="K2" s="8" t="s">
        <v>117</v>
      </c>
      <c r="L2" s="13" t="s">
        <v>172</v>
      </c>
      <c r="M2" s="13" t="s">
        <v>118</v>
      </c>
      <c r="N2" s="1"/>
      <c r="O2" s="1"/>
      <c r="P2" s="1"/>
      <c r="Q2" s="1"/>
      <c r="R2" s="1"/>
    </row>
    <row r="3" spans="1:13" ht="24.75" customHeight="1">
      <c r="A3" s="12">
        <v>1</v>
      </c>
      <c r="B3" s="26" t="s">
        <v>49</v>
      </c>
      <c r="C3" s="21" t="s">
        <v>50</v>
      </c>
      <c r="D3" s="21">
        <v>3</v>
      </c>
      <c r="E3" s="18">
        <v>20190001</v>
      </c>
      <c r="F3" s="19">
        <v>201900010056</v>
      </c>
      <c r="G3" s="18" t="s">
        <v>10</v>
      </c>
      <c r="H3" s="20">
        <v>92.1</v>
      </c>
      <c r="I3" s="28">
        <v>82.65</v>
      </c>
      <c r="J3" s="28">
        <f aca="true" t="shared" si="0" ref="J3:J11">H3*0.4+I3*0.6</f>
        <v>86.43</v>
      </c>
      <c r="K3" s="30">
        <v>1</v>
      </c>
      <c r="L3" s="21" t="s">
        <v>121</v>
      </c>
      <c r="M3" s="21"/>
    </row>
    <row r="4" spans="1:13" ht="24.75" customHeight="1">
      <c r="A4" s="12">
        <v>2</v>
      </c>
      <c r="B4" s="26" t="s">
        <v>56</v>
      </c>
      <c r="C4" s="21" t="s">
        <v>57</v>
      </c>
      <c r="D4" s="21">
        <v>3</v>
      </c>
      <c r="E4" s="18">
        <v>20190001</v>
      </c>
      <c r="F4" s="19">
        <v>201900010006</v>
      </c>
      <c r="G4" s="18" t="s">
        <v>3</v>
      </c>
      <c r="H4" s="20">
        <v>94.45</v>
      </c>
      <c r="I4" s="28">
        <v>78.2</v>
      </c>
      <c r="J4" s="28">
        <f t="shared" si="0"/>
        <v>84.7</v>
      </c>
      <c r="K4" s="30">
        <v>2</v>
      </c>
      <c r="L4" s="21" t="s">
        <v>122</v>
      </c>
      <c r="M4" s="16"/>
    </row>
    <row r="5" spans="1:13" ht="24.75" customHeight="1">
      <c r="A5" s="12">
        <v>3</v>
      </c>
      <c r="B5" s="26" t="s">
        <v>58</v>
      </c>
      <c r="C5" s="21" t="s">
        <v>59</v>
      </c>
      <c r="D5" s="21">
        <v>3</v>
      </c>
      <c r="E5" s="18">
        <v>20190001</v>
      </c>
      <c r="F5" s="19">
        <v>201900010052</v>
      </c>
      <c r="G5" s="18" t="s">
        <v>7</v>
      </c>
      <c r="H5" s="20">
        <v>92.9</v>
      </c>
      <c r="I5" s="28">
        <v>74.4</v>
      </c>
      <c r="J5" s="28">
        <f t="shared" si="0"/>
        <v>81.80000000000001</v>
      </c>
      <c r="K5" s="30">
        <v>3</v>
      </c>
      <c r="L5" s="21" t="s">
        <v>123</v>
      </c>
      <c r="M5" s="16"/>
    </row>
    <row r="6" spans="1:13" ht="24.75" customHeight="1">
      <c r="A6" s="12">
        <v>4</v>
      </c>
      <c r="B6" s="26" t="s">
        <v>124</v>
      </c>
      <c r="C6" s="21" t="s">
        <v>125</v>
      </c>
      <c r="D6" s="21">
        <v>3</v>
      </c>
      <c r="E6" s="18">
        <v>20190001</v>
      </c>
      <c r="F6" s="19">
        <v>201900010049</v>
      </c>
      <c r="G6" s="18" t="s">
        <v>4</v>
      </c>
      <c r="H6" s="20">
        <v>94.45</v>
      </c>
      <c r="I6" s="28">
        <v>70.9</v>
      </c>
      <c r="J6" s="28">
        <f t="shared" si="0"/>
        <v>80.32</v>
      </c>
      <c r="K6" s="30">
        <v>4</v>
      </c>
      <c r="L6" s="21"/>
      <c r="M6" s="16"/>
    </row>
    <row r="7" spans="1:13" ht="24.75" customHeight="1">
      <c r="A7" s="12">
        <v>5</v>
      </c>
      <c r="B7" s="26" t="s">
        <v>126</v>
      </c>
      <c r="C7" s="21" t="s">
        <v>127</v>
      </c>
      <c r="D7" s="21">
        <v>3</v>
      </c>
      <c r="E7" s="18">
        <v>20190001</v>
      </c>
      <c r="F7" s="19">
        <v>201900010032</v>
      </c>
      <c r="G7" s="18" t="s">
        <v>8</v>
      </c>
      <c r="H7" s="20">
        <v>92.85</v>
      </c>
      <c r="I7" s="28">
        <v>71.9</v>
      </c>
      <c r="J7" s="28">
        <f t="shared" si="0"/>
        <v>80.28</v>
      </c>
      <c r="K7" s="30">
        <v>5</v>
      </c>
      <c r="L7" s="21"/>
      <c r="M7" s="16"/>
    </row>
    <row r="8" spans="1:13" ht="24.75" customHeight="1">
      <c r="A8" s="12">
        <v>6</v>
      </c>
      <c r="B8" s="26" t="s">
        <v>128</v>
      </c>
      <c r="C8" s="21" t="s">
        <v>129</v>
      </c>
      <c r="D8" s="21">
        <v>3</v>
      </c>
      <c r="E8" s="18">
        <v>20190001</v>
      </c>
      <c r="F8" s="19">
        <v>201900010037</v>
      </c>
      <c r="G8" s="18" t="s">
        <v>5</v>
      </c>
      <c r="H8" s="20">
        <v>93.15</v>
      </c>
      <c r="I8" s="28">
        <v>70.4</v>
      </c>
      <c r="J8" s="28">
        <f t="shared" si="0"/>
        <v>79.5</v>
      </c>
      <c r="K8" s="30">
        <v>6</v>
      </c>
      <c r="L8" s="21"/>
      <c r="M8" s="16"/>
    </row>
    <row r="9" spans="1:13" ht="24.75" customHeight="1">
      <c r="A9" s="12">
        <v>7</v>
      </c>
      <c r="B9" s="26" t="s">
        <v>124</v>
      </c>
      <c r="C9" s="21" t="s">
        <v>125</v>
      </c>
      <c r="D9" s="21">
        <v>3</v>
      </c>
      <c r="E9" s="18">
        <v>20190001</v>
      </c>
      <c r="F9" s="19">
        <v>201900010078</v>
      </c>
      <c r="G9" s="18" t="s">
        <v>11</v>
      </c>
      <c r="H9" s="20">
        <v>92.1</v>
      </c>
      <c r="I9" s="27" t="s">
        <v>130</v>
      </c>
      <c r="J9" s="28">
        <f t="shared" si="0"/>
        <v>76.32</v>
      </c>
      <c r="K9" s="30">
        <v>7</v>
      </c>
      <c r="L9" s="21"/>
      <c r="M9" s="7"/>
    </row>
    <row r="10" spans="1:13" ht="24.75" customHeight="1">
      <c r="A10" s="12">
        <v>8</v>
      </c>
      <c r="B10" s="26" t="s">
        <v>131</v>
      </c>
      <c r="C10" s="21" t="s">
        <v>132</v>
      </c>
      <c r="D10" s="21">
        <v>3</v>
      </c>
      <c r="E10" s="18">
        <v>20190001</v>
      </c>
      <c r="F10" s="19">
        <v>201900010029</v>
      </c>
      <c r="G10" s="18" t="s">
        <v>9</v>
      </c>
      <c r="H10" s="20">
        <v>92.35</v>
      </c>
      <c r="I10" s="28">
        <v>63.9</v>
      </c>
      <c r="J10" s="28">
        <f t="shared" si="0"/>
        <v>75.28</v>
      </c>
      <c r="K10" s="30">
        <v>8</v>
      </c>
      <c r="L10" s="21"/>
      <c r="M10" s="16"/>
    </row>
    <row r="11" spans="1:13" ht="24.75" customHeight="1">
      <c r="A11" s="12">
        <v>9</v>
      </c>
      <c r="B11" s="26" t="s">
        <v>58</v>
      </c>
      <c r="C11" s="21" t="s">
        <v>59</v>
      </c>
      <c r="D11" s="21">
        <v>3</v>
      </c>
      <c r="E11" s="18">
        <v>20190001</v>
      </c>
      <c r="F11" s="19">
        <v>201900010048</v>
      </c>
      <c r="G11" s="18" t="s">
        <v>6</v>
      </c>
      <c r="H11" s="20">
        <v>93.15</v>
      </c>
      <c r="I11" s="28">
        <v>57.85</v>
      </c>
      <c r="J11" s="28">
        <f t="shared" si="0"/>
        <v>71.97</v>
      </c>
      <c r="K11" s="30">
        <v>9</v>
      </c>
      <c r="L11" s="21"/>
      <c r="M11" s="16"/>
    </row>
    <row r="12" spans="1:13" ht="9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8" s="6" customFormat="1" ht="24.75" customHeight="1">
      <c r="A13" s="12">
        <v>1</v>
      </c>
      <c r="B13" s="26" t="s">
        <v>101</v>
      </c>
      <c r="C13" s="21" t="s">
        <v>102</v>
      </c>
      <c r="D13" s="21">
        <v>3</v>
      </c>
      <c r="E13" s="18">
        <v>20190002</v>
      </c>
      <c r="F13" s="19">
        <v>201900020015</v>
      </c>
      <c r="G13" s="18" t="s">
        <v>27</v>
      </c>
      <c r="H13" s="20">
        <v>93.65</v>
      </c>
      <c r="I13" s="28">
        <v>77.9</v>
      </c>
      <c r="J13" s="28">
        <f aca="true" t="shared" si="1" ref="J13:J21">H13*0.4+I13*0.6</f>
        <v>84.2</v>
      </c>
      <c r="K13" s="30">
        <v>1</v>
      </c>
      <c r="L13" s="21" t="s">
        <v>119</v>
      </c>
      <c r="M13" s="16"/>
      <c r="N13" s="5"/>
      <c r="O13" s="5"/>
      <c r="P13" s="5"/>
      <c r="Q13" s="5"/>
      <c r="R13" s="5"/>
    </row>
    <row r="14" spans="1:18" s="6" customFormat="1" ht="24.75" customHeight="1">
      <c r="A14" s="12">
        <v>2</v>
      </c>
      <c r="B14" s="26" t="s">
        <v>101</v>
      </c>
      <c r="C14" s="21" t="s">
        <v>102</v>
      </c>
      <c r="D14" s="21">
        <v>3</v>
      </c>
      <c r="E14" s="18">
        <v>20190002</v>
      </c>
      <c r="F14" s="19">
        <v>201900020042</v>
      </c>
      <c r="G14" s="18" t="s">
        <v>29</v>
      </c>
      <c r="H14" s="20">
        <v>91.8</v>
      </c>
      <c r="I14" s="28">
        <v>77.25</v>
      </c>
      <c r="J14" s="28">
        <f t="shared" si="1"/>
        <v>83.07</v>
      </c>
      <c r="K14" s="30">
        <v>2</v>
      </c>
      <c r="L14" s="21" t="s">
        <v>119</v>
      </c>
      <c r="M14" s="16"/>
      <c r="N14" s="5"/>
      <c r="O14" s="5"/>
      <c r="P14" s="5"/>
      <c r="Q14" s="5"/>
      <c r="R14" s="5"/>
    </row>
    <row r="15" spans="1:18" s="6" customFormat="1" ht="24.75" customHeight="1">
      <c r="A15" s="12">
        <v>3</v>
      </c>
      <c r="B15" s="26" t="s">
        <v>101</v>
      </c>
      <c r="C15" s="21" t="s">
        <v>102</v>
      </c>
      <c r="D15" s="21">
        <v>3</v>
      </c>
      <c r="E15" s="18">
        <v>20190002</v>
      </c>
      <c r="F15" s="19">
        <v>201900020009</v>
      </c>
      <c r="G15" s="18" t="s">
        <v>26</v>
      </c>
      <c r="H15" s="20">
        <v>94.45</v>
      </c>
      <c r="I15" s="28">
        <v>73.2</v>
      </c>
      <c r="J15" s="28">
        <f t="shared" si="1"/>
        <v>81.7</v>
      </c>
      <c r="K15" s="30">
        <v>3</v>
      </c>
      <c r="L15" s="21" t="s">
        <v>119</v>
      </c>
      <c r="M15" s="16"/>
      <c r="N15" s="5"/>
      <c r="O15" s="5"/>
      <c r="P15" s="5"/>
      <c r="Q15" s="5"/>
      <c r="R15" s="5"/>
    </row>
    <row r="16" spans="1:18" s="6" customFormat="1" ht="24.75" customHeight="1">
      <c r="A16" s="12">
        <v>4</v>
      </c>
      <c r="B16" s="26" t="s">
        <v>101</v>
      </c>
      <c r="C16" s="21" t="s">
        <v>102</v>
      </c>
      <c r="D16" s="21">
        <v>3</v>
      </c>
      <c r="E16" s="18">
        <v>20190002</v>
      </c>
      <c r="F16" s="19">
        <v>201900020003</v>
      </c>
      <c r="G16" s="18" t="s">
        <v>34</v>
      </c>
      <c r="H16" s="20">
        <v>88.7</v>
      </c>
      <c r="I16" s="27" t="s">
        <v>120</v>
      </c>
      <c r="J16" s="28">
        <f t="shared" si="1"/>
        <v>81.68</v>
      </c>
      <c r="K16" s="30">
        <v>4</v>
      </c>
      <c r="L16" s="7"/>
      <c r="M16" s="7"/>
      <c r="N16" s="3"/>
      <c r="O16" s="3"/>
      <c r="P16" s="3"/>
      <c r="Q16" s="3"/>
      <c r="R16" s="3"/>
    </row>
    <row r="17" spans="1:18" s="6" customFormat="1" ht="24.75" customHeight="1">
      <c r="A17" s="12">
        <v>5</v>
      </c>
      <c r="B17" s="26" t="s">
        <v>101</v>
      </c>
      <c r="C17" s="21" t="s">
        <v>102</v>
      </c>
      <c r="D17" s="21">
        <v>3</v>
      </c>
      <c r="E17" s="18">
        <v>20190002</v>
      </c>
      <c r="F17" s="19">
        <v>201900020058</v>
      </c>
      <c r="G17" s="18" t="s">
        <v>30</v>
      </c>
      <c r="H17" s="20">
        <v>91.05</v>
      </c>
      <c r="I17" s="28">
        <v>72.55</v>
      </c>
      <c r="J17" s="28">
        <f t="shared" si="1"/>
        <v>79.94999999999999</v>
      </c>
      <c r="K17" s="30">
        <v>5</v>
      </c>
      <c r="L17" s="21"/>
      <c r="M17" s="16"/>
      <c r="N17" s="5"/>
      <c r="O17" s="5"/>
      <c r="P17" s="5"/>
      <c r="Q17" s="5"/>
      <c r="R17" s="5"/>
    </row>
    <row r="18" spans="1:18" s="2" customFormat="1" ht="24.75" customHeight="1">
      <c r="A18" s="12">
        <v>6</v>
      </c>
      <c r="B18" s="26" t="s">
        <v>101</v>
      </c>
      <c r="C18" s="21" t="s">
        <v>102</v>
      </c>
      <c r="D18" s="21">
        <v>3</v>
      </c>
      <c r="E18" s="18">
        <v>20190002</v>
      </c>
      <c r="F18" s="19">
        <v>201900020026</v>
      </c>
      <c r="G18" s="18" t="s">
        <v>32</v>
      </c>
      <c r="H18" s="20">
        <v>90.5</v>
      </c>
      <c r="I18" s="28">
        <v>69.1</v>
      </c>
      <c r="J18" s="28">
        <f t="shared" si="1"/>
        <v>77.66</v>
      </c>
      <c r="K18" s="30">
        <v>6</v>
      </c>
      <c r="L18" s="21"/>
      <c r="M18" s="16"/>
      <c r="N18" s="1"/>
      <c r="O18" s="1"/>
      <c r="P18" s="1"/>
      <c r="Q18" s="1"/>
      <c r="R18" s="1"/>
    </row>
    <row r="19" spans="1:18" s="2" customFormat="1" ht="24.75" customHeight="1">
      <c r="A19" s="12">
        <v>7</v>
      </c>
      <c r="B19" s="26" t="s">
        <v>101</v>
      </c>
      <c r="C19" s="21" t="s">
        <v>102</v>
      </c>
      <c r="D19" s="21">
        <v>3</v>
      </c>
      <c r="E19" s="18">
        <v>20190002</v>
      </c>
      <c r="F19" s="19">
        <v>201900020021</v>
      </c>
      <c r="G19" s="18" t="s">
        <v>31</v>
      </c>
      <c r="H19" s="20">
        <v>90.5</v>
      </c>
      <c r="I19" s="28">
        <v>66.1</v>
      </c>
      <c r="J19" s="28">
        <f t="shared" si="1"/>
        <v>75.86</v>
      </c>
      <c r="K19" s="30">
        <v>7</v>
      </c>
      <c r="L19" s="21"/>
      <c r="M19" s="16"/>
      <c r="N19" s="1"/>
      <c r="O19" s="1"/>
      <c r="P19" s="1"/>
      <c r="Q19" s="1"/>
      <c r="R19" s="1"/>
    </row>
    <row r="20" spans="1:18" s="2" customFormat="1" ht="24.75" customHeight="1">
      <c r="A20" s="12">
        <v>8</v>
      </c>
      <c r="B20" s="26" t="s">
        <v>101</v>
      </c>
      <c r="C20" s="21" t="s">
        <v>102</v>
      </c>
      <c r="D20" s="21">
        <v>3</v>
      </c>
      <c r="E20" s="18">
        <v>20190002</v>
      </c>
      <c r="F20" s="19">
        <v>201900020048</v>
      </c>
      <c r="G20" s="18" t="s">
        <v>33</v>
      </c>
      <c r="H20" s="20">
        <v>90.5</v>
      </c>
      <c r="I20" s="28">
        <v>66.1</v>
      </c>
      <c r="J20" s="28">
        <f t="shared" si="1"/>
        <v>75.86</v>
      </c>
      <c r="K20" s="30">
        <v>8</v>
      </c>
      <c r="L20" s="21"/>
      <c r="M20" s="21"/>
      <c r="N20" s="1"/>
      <c r="O20" s="1"/>
      <c r="P20" s="1"/>
      <c r="Q20" s="1"/>
      <c r="R20" s="1"/>
    </row>
    <row r="21" spans="1:18" ht="24.75" customHeight="1">
      <c r="A21" s="12">
        <v>9</v>
      </c>
      <c r="B21" s="26" t="s">
        <v>101</v>
      </c>
      <c r="C21" s="21" t="s">
        <v>102</v>
      </c>
      <c r="D21" s="21">
        <v>3</v>
      </c>
      <c r="E21" s="18">
        <v>20190002</v>
      </c>
      <c r="F21" s="19">
        <v>201900020024</v>
      </c>
      <c r="G21" s="18" t="s">
        <v>28</v>
      </c>
      <c r="H21" s="20">
        <v>93.65</v>
      </c>
      <c r="I21" s="28">
        <v>0</v>
      </c>
      <c r="J21" s="28">
        <f t="shared" si="1"/>
        <v>37.46</v>
      </c>
      <c r="K21" s="30">
        <v>9</v>
      </c>
      <c r="L21" s="21"/>
      <c r="M21" s="16" t="s">
        <v>173</v>
      </c>
      <c r="N21" s="5"/>
      <c r="O21" s="5"/>
      <c r="P21" s="5"/>
      <c r="Q21" s="5"/>
      <c r="R21" s="5"/>
    </row>
    <row r="22" spans="1:18" ht="9.7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5"/>
      <c r="O22" s="5"/>
      <c r="P22" s="5"/>
      <c r="Q22" s="5"/>
      <c r="R22" s="5"/>
    </row>
    <row r="23" spans="1:13" ht="24.75" customHeight="1">
      <c r="A23" s="12">
        <v>1</v>
      </c>
      <c r="B23" s="26" t="s">
        <v>101</v>
      </c>
      <c r="C23" s="21" t="s">
        <v>102</v>
      </c>
      <c r="D23" s="21">
        <v>4</v>
      </c>
      <c r="E23" s="18">
        <v>20190003</v>
      </c>
      <c r="F23" s="19">
        <v>201900030007</v>
      </c>
      <c r="G23" s="18" t="s">
        <v>36</v>
      </c>
      <c r="H23" s="20">
        <v>86.3</v>
      </c>
      <c r="I23" s="27" t="s">
        <v>74</v>
      </c>
      <c r="J23" s="28">
        <f aca="true" t="shared" si="2" ref="J23:J33">H23*0.4+I23*0.6</f>
        <v>83.36000000000001</v>
      </c>
      <c r="K23" s="29" t="s">
        <v>75</v>
      </c>
      <c r="L23" s="21" t="s">
        <v>119</v>
      </c>
      <c r="M23" s="7"/>
    </row>
    <row r="24" spans="1:13" ht="24.75" customHeight="1">
      <c r="A24" s="12">
        <v>2</v>
      </c>
      <c r="B24" s="26" t="s">
        <v>76</v>
      </c>
      <c r="C24" s="21" t="s">
        <v>77</v>
      </c>
      <c r="D24" s="21">
        <v>4</v>
      </c>
      <c r="E24" s="18">
        <v>20190003</v>
      </c>
      <c r="F24" s="19">
        <v>201900030008</v>
      </c>
      <c r="G24" s="18" t="s">
        <v>37</v>
      </c>
      <c r="H24" s="20">
        <v>84.7</v>
      </c>
      <c r="I24" s="27" t="s">
        <v>78</v>
      </c>
      <c r="J24" s="28">
        <f t="shared" si="2"/>
        <v>81.37</v>
      </c>
      <c r="K24" s="29" t="s">
        <v>79</v>
      </c>
      <c r="L24" s="21" t="s">
        <v>119</v>
      </c>
      <c r="M24" s="7"/>
    </row>
    <row r="25" spans="1:13" ht="24.75" customHeight="1">
      <c r="A25" s="12">
        <v>3</v>
      </c>
      <c r="B25" s="26" t="s">
        <v>80</v>
      </c>
      <c r="C25" s="21" t="s">
        <v>81</v>
      </c>
      <c r="D25" s="21">
        <v>4</v>
      </c>
      <c r="E25" s="18">
        <v>20190003</v>
      </c>
      <c r="F25" s="19">
        <v>201900030002</v>
      </c>
      <c r="G25" s="18" t="s">
        <v>40</v>
      </c>
      <c r="H25" s="20">
        <v>79.95</v>
      </c>
      <c r="I25" s="27" t="s">
        <v>82</v>
      </c>
      <c r="J25" s="28">
        <f t="shared" si="2"/>
        <v>79.77000000000001</v>
      </c>
      <c r="K25" s="29" t="s">
        <v>60</v>
      </c>
      <c r="L25" s="21" t="s">
        <v>119</v>
      </c>
      <c r="M25" s="7"/>
    </row>
    <row r="26" spans="1:13" ht="24.75" customHeight="1">
      <c r="A26" s="12">
        <v>4</v>
      </c>
      <c r="B26" s="26" t="s">
        <v>103</v>
      </c>
      <c r="C26" s="21" t="s">
        <v>104</v>
      </c>
      <c r="D26" s="21">
        <v>4</v>
      </c>
      <c r="E26" s="18">
        <v>20190003</v>
      </c>
      <c r="F26" s="19">
        <v>201900030001</v>
      </c>
      <c r="G26" s="18" t="s">
        <v>42</v>
      </c>
      <c r="H26" s="20">
        <v>73.95</v>
      </c>
      <c r="I26" s="27" t="s">
        <v>83</v>
      </c>
      <c r="J26" s="28">
        <f t="shared" si="2"/>
        <v>78.06</v>
      </c>
      <c r="K26" s="29" t="s">
        <v>61</v>
      </c>
      <c r="L26" s="21" t="s">
        <v>119</v>
      </c>
      <c r="M26" s="7"/>
    </row>
    <row r="27" spans="1:13" ht="24.75" customHeight="1">
      <c r="A27" s="12">
        <v>5</v>
      </c>
      <c r="B27" s="26" t="s">
        <v>84</v>
      </c>
      <c r="C27" s="21" t="s">
        <v>85</v>
      </c>
      <c r="D27" s="21">
        <v>4</v>
      </c>
      <c r="E27" s="18">
        <v>20190003</v>
      </c>
      <c r="F27" s="19">
        <v>201900030005</v>
      </c>
      <c r="G27" s="18" t="s">
        <v>38</v>
      </c>
      <c r="H27" s="20">
        <v>83.7</v>
      </c>
      <c r="I27" s="27" t="s">
        <v>86</v>
      </c>
      <c r="J27" s="28">
        <f t="shared" si="2"/>
        <v>76.5</v>
      </c>
      <c r="K27" s="29" t="s">
        <v>67</v>
      </c>
      <c r="L27" s="7"/>
      <c r="M27" s="7"/>
    </row>
    <row r="28" spans="1:13" ht="24.75" customHeight="1">
      <c r="A28" s="12">
        <v>6</v>
      </c>
      <c r="B28" s="26" t="s">
        <v>87</v>
      </c>
      <c r="C28" s="21" t="s">
        <v>88</v>
      </c>
      <c r="D28" s="21">
        <v>4</v>
      </c>
      <c r="E28" s="18">
        <v>20190003</v>
      </c>
      <c r="F28" s="19">
        <v>201900030004</v>
      </c>
      <c r="G28" s="18" t="s">
        <v>35</v>
      </c>
      <c r="H28" s="20">
        <v>86.55</v>
      </c>
      <c r="I28" s="27" t="s">
        <v>89</v>
      </c>
      <c r="J28" s="28">
        <f t="shared" si="2"/>
        <v>75.53999999999999</v>
      </c>
      <c r="K28" s="29" t="s">
        <v>68</v>
      </c>
      <c r="L28" s="7"/>
      <c r="M28" s="7"/>
    </row>
    <row r="29" spans="1:13" ht="24.75" customHeight="1">
      <c r="A29" s="12">
        <v>7</v>
      </c>
      <c r="B29" s="26" t="s">
        <v>90</v>
      </c>
      <c r="C29" s="21" t="s">
        <v>91</v>
      </c>
      <c r="D29" s="21">
        <v>4</v>
      </c>
      <c r="E29" s="18">
        <v>20190003</v>
      </c>
      <c r="F29" s="19">
        <v>201900030003</v>
      </c>
      <c r="G29" s="18" t="s">
        <v>39</v>
      </c>
      <c r="H29" s="20">
        <v>82.1</v>
      </c>
      <c r="I29" s="27" t="s">
        <v>92</v>
      </c>
      <c r="J29" s="28">
        <f t="shared" si="2"/>
        <v>74.78</v>
      </c>
      <c r="K29" s="29" t="s">
        <v>69</v>
      </c>
      <c r="L29" s="7"/>
      <c r="M29" s="7"/>
    </row>
    <row r="30" spans="1:13" ht="24.75" customHeight="1">
      <c r="A30" s="12">
        <v>8</v>
      </c>
      <c r="B30" s="26" t="s">
        <v>105</v>
      </c>
      <c r="C30" s="21" t="s">
        <v>106</v>
      </c>
      <c r="D30" s="21">
        <v>4</v>
      </c>
      <c r="E30" s="18">
        <v>20190003</v>
      </c>
      <c r="F30" s="19">
        <v>201900030009</v>
      </c>
      <c r="G30" s="18" t="s">
        <v>41</v>
      </c>
      <c r="H30" s="20">
        <v>77.65</v>
      </c>
      <c r="I30" s="27" t="s">
        <v>93</v>
      </c>
      <c r="J30" s="28">
        <f t="shared" si="2"/>
        <v>70.06</v>
      </c>
      <c r="K30" s="29" t="s">
        <v>70</v>
      </c>
      <c r="L30" s="7"/>
      <c r="M30" s="7"/>
    </row>
    <row r="31" spans="1:13" ht="24.75" customHeight="1">
      <c r="A31" s="12">
        <v>9</v>
      </c>
      <c r="B31" s="26" t="s">
        <v>107</v>
      </c>
      <c r="C31" s="21" t="s">
        <v>108</v>
      </c>
      <c r="D31" s="21">
        <v>4</v>
      </c>
      <c r="E31" s="18">
        <v>20190003</v>
      </c>
      <c r="F31" s="19">
        <v>201900030006</v>
      </c>
      <c r="G31" s="18" t="s">
        <v>43</v>
      </c>
      <c r="H31" s="20">
        <v>67.6</v>
      </c>
      <c r="I31" s="27" t="s">
        <v>94</v>
      </c>
      <c r="J31" s="28">
        <f t="shared" si="2"/>
        <v>65.91999999999999</v>
      </c>
      <c r="K31" s="29" t="s">
        <v>71</v>
      </c>
      <c r="L31" s="7"/>
      <c r="M31" s="7"/>
    </row>
    <row r="32" spans="1:13" s="22" customFormat="1" ht="24.75" customHeight="1">
      <c r="A32" s="12">
        <v>10</v>
      </c>
      <c r="B32" s="26" t="s">
        <v>95</v>
      </c>
      <c r="C32" s="21" t="s">
        <v>96</v>
      </c>
      <c r="D32" s="21">
        <v>4</v>
      </c>
      <c r="E32" s="18">
        <v>20190003</v>
      </c>
      <c r="F32" s="19">
        <v>201900030011</v>
      </c>
      <c r="G32" s="18" t="s">
        <v>44</v>
      </c>
      <c r="H32" s="20">
        <v>65</v>
      </c>
      <c r="I32" s="27" t="s">
        <v>97</v>
      </c>
      <c r="J32" s="28">
        <f t="shared" si="2"/>
        <v>26</v>
      </c>
      <c r="K32" s="29" t="s">
        <v>72</v>
      </c>
      <c r="L32" s="23"/>
      <c r="M32" s="16" t="s">
        <v>173</v>
      </c>
    </row>
    <row r="33" spans="1:13" s="22" customFormat="1" ht="24.75" customHeight="1">
      <c r="A33" s="12">
        <v>11</v>
      </c>
      <c r="B33" s="26" t="s">
        <v>98</v>
      </c>
      <c r="C33" s="21" t="s">
        <v>99</v>
      </c>
      <c r="D33" s="21">
        <v>4</v>
      </c>
      <c r="E33" s="18">
        <v>20190003</v>
      </c>
      <c r="F33" s="19">
        <v>201900030010</v>
      </c>
      <c r="G33" s="18" t="s">
        <v>45</v>
      </c>
      <c r="H33" s="20">
        <v>63.4</v>
      </c>
      <c r="I33" s="27" t="s">
        <v>100</v>
      </c>
      <c r="J33" s="28">
        <f t="shared" si="2"/>
        <v>25.36</v>
      </c>
      <c r="K33" s="29" t="s">
        <v>73</v>
      </c>
      <c r="L33" s="23"/>
      <c r="M33" s="16" t="s">
        <v>173</v>
      </c>
    </row>
    <row r="34" spans="1:13" s="22" customFormat="1" ht="9.7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ht="24.75" customHeight="1">
      <c r="A35" s="12">
        <v>1</v>
      </c>
      <c r="B35" s="24" t="s">
        <v>55</v>
      </c>
      <c r="C35" s="21" t="s">
        <v>51</v>
      </c>
      <c r="D35" s="21">
        <v>1</v>
      </c>
      <c r="E35" s="18">
        <v>20190004</v>
      </c>
      <c r="F35" s="19">
        <v>201900040003</v>
      </c>
      <c r="G35" s="18" t="s">
        <v>13</v>
      </c>
      <c r="H35" s="20">
        <v>91.3</v>
      </c>
      <c r="I35" s="9" t="s">
        <v>53</v>
      </c>
      <c r="J35" s="11">
        <f>H35*0.4+I35*0.6</f>
        <v>81.01</v>
      </c>
      <c r="K35" s="25" t="s">
        <v>2</v>
      </c>
      <c r="L35" s="21" t="s">
        <v>119</v>
      </c>
      <c r="M35" s="7"/>
    </row>
    <row r="36" spans="1:13" ht="24.75" customHeight="1">
      <c r="A36" s="12">
        <v>2</v>
      </c>
      <c r="B36" s="24" t="s">
        <v>55</v>
      </c>
      <c r="C36" s="21" t="s">
        <v>51</v>
      </c>
      <c r="D36" s="21">
        <v>1</v>
      </c>
      <c r="E36" s="18">
        <v>20190004</v>
      </c>
      <c r="F36" s="19">
        <v>201900040002</v>
      </c>
      <c r="G36" s="18" t="s">
        <v>14</v>
      </c>
      <c r="H36" s="20">
        <v>90</v>
      </c>
      <c r="I36" s="9" t="s">
        <v>54</v>
      </c>
      <c r="J36" s="11">
        <f>H36*0.4+I36*0.6</f>
        <v>80.52000000000001</v>
      </c>
      <c r="K36" s="25" t="s">
        <v>48</v>
      </c>
      <c r="L36" s="7"/>
      <c r="M36" s="7"/>
    </row>
    <row r="37" spans="1:13" ht="24.75" customHeight="1">
      <c r="A37" s="12">
        <v>3</v>
      </c>
      <c r="B37" s="24" t="s">
        <v>55</v>
      </c>
      <c r="C37" s="21" t="s">
        <v>51</v>
      </c>
      <c r="D37" s="21">
        <v>1</v>
      </c>
      <c r="E37" s="18" t="s">
        <v>46</v>
      </c>
      <c r="F37" s="19">
        <v>201900040014</v>
      </c>
      <c r="G37" s="18" t="s">
        <v>12</v>
      </c>
      <c r="H37" s="20">
        <v>92.6</v>
      </c>
      <c r="I37" s="9" t="s">
        <v>52</v>
      </c>
      <c r="J37" s="11">
        <f>H37*0.4+I37*0.6</f>
        <v>76.64</v>
      </c>
      <c r="K37" s="25" t="s">
        <v>47</v>
      </c>
      <c r="L37" s="7"/>
      <c r="M37" s="7"/>
    </row>
    <row r="38" spans="1:13" ht="9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24.75" customHeight="1">
      <c r="A39" s="12">
        <v>1</v>
      </c>
      <c r="B39" s="7" t="s">
        <v>133</v>
      </c>
      <c r="C39" s="21" t="s">
        <v>134</v>
      </c>
      <c r="D39" s="21">
        <v>1</v>
      </c>
      <c r="E39" s="18">
        <v>20190005</v>
      </c>
      <c r="F39" s="19">
        <v>201900050012</v>
      </c>
      <c r="G39" s="18" t="s">
        <v>15</v>
      </c>
      <c r="H39" s="20">
        <v>95.25</v>
      </c>
      <c r="I39" s="27" t="s">
        <v>62</v>
      </c>
      <c r="J39" s="28">
        <f>H39*0.4+I39*0.6</f>
        <v>83.88</v>
      </c>
      <c r="K39" s="29" t="s">
        <v>63</v>
      </c>
      <c r="L39" s="21" t="s">
        <v>135</v>
      </c>
      <c r="M39" s="7"/>
    </row>
    <row r="40" spans="1:13" ht="24.75" customHeight="1">
      <c r="A40" s="12">
        <v>2</v>
      </c>
      <c r="B40" s="7" t="s">
        <v>136</v>
      </c>
      <c r="C40" s="21" t="s">
        <v>137</v>
      </c>
      <c r="D40" s="21">
        <v>1</v>
      </c>
      <c r="E40" s="18">
        <v>20190005</v>
      </c>
      <c r="F40" s="19">
        <v>201900050015</v>
      </c>
      <c r="G40" s="18" t="s">
        <v>17</v>
      </c>
      <c r="H40" s="20">
        <v>91.3</v>
      </c>
      <c r="I40" s="27" t="s">
        <v>138</v>
      </c>
      <c r="J40" s="28">
        <f>H40*0.4+I40*0.6</f>
        <v>78.37</v>
      </c>
      <c r="K40" s="29" t="s">
        <v>139</v>
      </c>
      <c r="L40" s="21"/>
      <c r="M40" s="7"/>
    </row>
    <row r="41" spans="1:13" ht="24.75" customHeight="1">
      <c r="A41" s="12">
        <v>3</v>
      </c>
      <c r="B41" s="7" t="s">
        <v>140</v>
      </c>
      <c r="C41" s="21" t="s">
        <v>141</v>
      </c>
      <c r="D41" s="21">
        <v>1</v>
      </c>
      <c r="E41" s="18">
        <v>20190005</v>
      </c>
      <c r="F41" s="19">
        <v>201900050009</v>
      </c>
      <c r="G41" s="18" t="s">
        <v>16</v>
      </c>
      <c r="H41" s="20">
        <v>94.75</v>
      </c>
      <c r="I41" s="27" t="s">
        <v>142</v>
      </c>
      <c r="J41" s="28">
        <f>H41*0.4+I41*0.6</f>
        <v>76.9</v>
      </c>
      <c r="K41" s="29" t="s">
        <v>60</v>
      </c>
      <c r="L41" s="21"/>
      <c r="M41" s="7"/>
    </row>
    <row r="42" spans="1:13" ht="24.75" customHeight="1">
      <c r="A42" s="12">
        <v>4</v>
      </c>
      <c r="B42" s="7" t="s">
        <v>143</v>
      </c>
      <c r="C42" s="21" t="s">
        <v>144</v>
      </c>
      <c r="D42" s="21">
        <v>1</v>
      </c>
      <c r="E42" s="18">
        <v>20190005</v>
      </c>
      <c r="F42" s="19">
        <v>201900050019</v>
      </c>
      <c r="G42" s="18" t="s">
        <v>18</v>
      </c>
      <c r="H42" s="20">
        <v>91.3</v>
      </c>
      <c r="I42" s="27" t="s">
        <v>145</v>
      </c>
      <c r="J42" s="28">
        <f>H42*0.4+I42*0.6</f>
        <v>62.650000000000006</v>
      </c>
      <c r="K42" s="29" t="s">
        <v>61</v>
      </c>
      <c r="L42" s="21"/>
      <c r="M42" s="7"/>
    </row>
    <row r="43" spans="1:13" ht="9.75" customHeigh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ht="24.75" customHeight="1">
      <c r="A44" s="12">
        <v>1</v>
      </c>
      <c r="B44" s="7" t="s">
        <v>146</v>
      </c>
      <c r="C44" s="21" t="s">
        <v>147</v>
      </c>
      <c r="D44" s="21">
        <v>1</v>
      </c>
      <c r="E44" s="18">
        <v>20190006</v>
      </c>
      <c r="F44" s="19">
        <v>201900060027</v>
      </c>
      <c r="G44" s="18" t="s">
        <v>21</v>
      </c>
      <c r="H44" s="20">
        <v>92.85</v>
      </c>
      <c r="I44" s="27" t="s">
        <v>64</v>
      </c>
      <c r="J44" s="28">
        <f>H44*0.4+I44*0.6</f>
        <v>85.25999999999999</v>
      </c>
      <c r="K44" s="29" t="s">
        <v>148</v>
      </c>
      <c r="L44" s="21" t="s">
        <v>149</v>
      </c>
      <c r="M44" s="7"/>
    </row>
    <row r="45" spans="1:13" ht="24.75" customHeight="1">
      <c r="A45" s="12">
        <v>2</v>
      </c>
      <c r="B45" s="7" t="s">
        <v>150</v>
      </c>
      <c r="C45" s="21" t="s">
        <v>151</v>
      </c>
      <c r="D45" s="21">
        <v>1</v>
      </c>
      <c r="E45" s="18">
        <v>20190006</v>
      </c>
      <c r="F45" s="19">
        <v>201900060037</v>
      </c>
      <c r="G45" s="18" t="s">
        <v>22</v>
      </c>
      <c r="H45" s="20">
        <v>92.85</v>
      </c>
      <c r="I45" s="27" t="s">
        <v>152</v>
      </c>
      <c r="J45" s="28">
        <f>H45*0.4+I45*0.6</f>
        <v>82.74000000000001</v>
      </c>
      <c r="K45" s="29" t="s">
        <v>153</v>
      </c>
      <c r="L45" s="21"/>
      <c r="M45" s="7"/>
    </row>
    <row r="46" spans="1:13" ht="24.75" customHeight="1">
      <c r="A46" s="12">
        <v>3</v>
      </c>
      <c r="B46" s="7" t="s">
        <v>133</v>
      </c>
      <c r="C46" s="21" t="s">
        <v>134</v>
      </c>
      <c r="D46" s="21">
        <v>1</v>
      </c>
      <c r="E46" s="18">
        <v>20190006</v>
      </c>
      <c r="F46" s="19">
        <v>201900060020</v>
      </c>
      <c r="G46" s="18" t="s">
        <v>19</v>
      </c>
      <c r="H46" s="20">
        <v>93.95</v>
      </c>
      <c r="I46" s="27" t="s">
        <v>154</v>
      </c>
      <c r="J46" s="28">
        <f>H46*0.4+I46*0.6</f>
        <v>79.10000000000001</v>
      </c>
      <c r="K46" s="29" t="s">
        <v>155</v>
      </c>
      <c r="L46" s="21"/>
      <c r="M46" s="7"/>
    </row>
    <row r="47" spans="1:13" ht="24.75" customHeight="1">
      <c r="A47" s="12">
        <v>4</v>
      </c>
      <c r="B47" s="7" t="s">
        <v>156</v>
      </c>
      <c r="C47" s="21" t="s">
        <v>157</v>
      </c>
      <c r="D47" s="21">
        <v>1</v>
      </c>
      <c r="E47" s="18">
        <v>20190006</v>
      </c>
      <c r="F47" s="19">
        <v>201900060050</v>
      </c>
      <c r="G47" s="18" t="s">
        <v>20</v>
      </c>
      <c r="H47" s="20">
        <v>93.4</v>
      </c>
      <c r="I47" s="27" t="s">
        <v>158</v>
      </c>
      <c r="J47" s="28">
        <f>H47*0.4+I47*0.6</f>
        <v>37.36000000000001</v>
      </c>
      <c r="K47" s="29" t="s">
        <v>159</v>
      </c>
      <c r="L47" s="7"/>
      <c r="M47" s="16" t="s">
        <v>173</v>
      </c>
    </row>
    <row r="48" spans="1:13" ht="9.75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24.75" customHeight="1">
      <c r="A49" s="12">
        <v>1</v>
      </c>
      <c r="B49" s="31" t="s">
        <v>160</v>
      </c>
      <c r="C49" s="21" t="s">
        <v>161</v>
      </c>
      <c r="D49" s="21">
        <v>1</v>
      </c>
      <c r="E49" s="18">
        <v>20190007</v>
      </c>
      <c r="F49" s="19">
        <v>201900070003</v>
      </c>
      <c r="G49" s="18" t="s">
        <v>24</v>
      </c>
      <c r="H49" s="20">
        <v>84.4</v>
      </c>
      <c r="I49" s="27" t="s">
        <v>65</v>
      </c>
      <c r="J49" s="28">
        <f>H49*0.4+I49*0.6</f>
        <v>76.87</v>
      </c>
      <c r="K49" s="29" t="s">
        <v>66</v>
      </c>
      <c r="L49" s="21" t="s">
        <v>162</v>
      </c>
      <c r="M49" s="7"/>
    </row>
    <row r="50" spans="1:13" ht="24.75" customHeight="1">
      <c r="A50" s="12">
        <v>2</v>
      </c>
      <c r="B50" s="31" t="s">
        <v>163</v>
      </c>
      <c r="C50" s="21" t="s">
        <v>164</v>
      </c>
      <c r="D50" s="21">
        <v>1</v>
      </c>
      <c r="E50" s="18">
        <v>20190007</v>
      </c>
      <c r="F50" s="19">
        <v>201900070002</v>
      </c>
      <c r="G50" s="18" t="s">
        <v>23</v>
      </c>
      <c r="H50" s="20">
        <v>90.25</v>
      </c>
      <c r="I50" s="27" t="s">
        <v>165</v>
      </c>
      <c r="J50" s="28">
        <f>H50*0.4+I50*0.6</f>
        <v>75.67</v>
      </c>
      <c r="K50" s="29" t="s">
        <v>166</v>
      </c>
      <c r="L50" s="7"/>
      <c r="M50" s="7"/>
    </row>
    <row r="51" spans="1:13" ht="24.75" customHeight="1">
      <c r="A51" s="12">
        <v>3</v>
      </c>
      <c r="B51" s="26" t="s">
        <v>167</v>
      </c>
      <c r="C51" s="21" t="s">
        <v>168</v>
      </c>
      <c r="D51" s="21">
        <v>1</v>
      </c>
      <c r="E51" s="18">
        <v>20190007</v>
      </c>
      <c r="F51" s="19">
        <v>201900070006</v>
      </c>
      <c r="G51" s="18" t="s">
        <v>25</v>
      </c>
      <c r="H51" s="20">
        <v>77.1</v>
      </c>
      <c r="I51" s="27" t="s">
        <v>169</v>
      </c>
      <c r="J51" s="28">
        <f>H51*0.4+I51*0.6</f>
        <v>71.55</v>
      </c>
      <c r="K51" s="29" t="s">
        <v>170</v>
      </c>
      <c r="L51" s="7"/>
      <c r="M51" s="7"/>
    </row>
  </sheetData>
  <sheetProtection password="C11A" sheet="1"/>
  <mergeCells count="7">
    <mergeCell ref="A1:M1"/>
    <mergeCell ref="A22:M22"/>
    <mergeCell ref="A34:M34"/>
    <mergeCell ref="A38:M38"/>
    <mergeCell ref="A43:M43"/>
    <mergeCell ref="A48:M48"/>
    <mergeCell ref="A12:M12"/>
  </mergeCells>
  <printOptions/>
  <pageMargins left="0.2362204724409449" right="0.15748031496062992" top="0.2755905511811024" bottom="0.7480314960629921" header="0.2362204724409449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2019-07-29T01:32:28Z</cp:lastPrinted>
  <dcterms:created xsi:type="dcterms:W3CDTF">2012-07-14T07:55:53Z</dcterms:created>
  <dcterms:modified xsi:type="dcterms:W3CDTF">2019-07-29T01:33:08Z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