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审核" sheetId="1" r:id="rId1"/>
    <sheet name="Sheet2" sheetId="2" r:id="rId2"/>
    <sheet name="Sheet3" sheetId="3" r:id="rId3"/>
  </sheets>
  <definedNames>
    <definedName name="_xlnm.Print_Titles" localSheetId="0">'审核'!$2:$3</definedName>
  </definedNames>
  <calcPr fullCalcOnLoad="1"/>
</workbook>
</file>

<file path=xl/sharedStrings.xml><?xml version="1.0" encoding="utf-8"?>
<sst xmlns="http://schemas.openxmlformats.org/spreadsheetml/2006/main" count="879" uniqueCount="409">
  <si>
    <t>附件：</t>
  </si>
  <si>
    <t>沿河土家族自治县事业单位2019年公开招聘工作人员面试及考试总成绩登记表</t>
  </si>
  <si>
    <t>序号</t>
  </si>
  <si>
    <t>笔试准                                                  考证号</t>
  </si>
  <si>
    <t>姓名</t>
  </si>
  <si>
    <t>报考单位及代码</t>
  </si>
  <si>
    <t>报考职位及代码</t>
  </si>
  <si>
    <t>报考                                级别</t>
  </si>
  <si>
    <t>笔试        成绩</t>
  </si>
  <si>
    <t>加分</t>
  </si>
  <si>
    <t>笔试      合分</t>
  </si>
  <si>
    <t>折算后（60%）</t>
  </si>
  <si>
    <t>面试  成绩</t>
  </si>
  <si>
    <t>折算后（40%）</t>
  </si>
  <si>
    <t>考试总成绩</t>
  </si>
  <si>
    <t>备注</t>
  </si>
  <si>
    <t>11122141330</t>
  </si>
  <si>
    <t>兰冲冲</t>
  </si>
  <si>
    <t>901沿河土家族自治县重大项目办公室</t>
  </si>
  <si>
    <t>01工作人员</t>
  </si>
  <si>
    <t>综合类</t>
  </si>
  <si>
    <t>11122132915</t>
  </si>
  <si>
    <t>冉蜀册</t>
  </si>
  <si>
    <t>11122130214</t>
  </si>
  <si>
    <t>杨艾</t>
  </si>
  <si>
    <t>11122141812</t>
  </si>
  <si>
    <t>张丹丹</t>
  </si>
  <si>
    <t>902沿河土家族自治县价格认证中心</t>
  </si>
  <si>
    <t>11122125708</t>
  </si>
  <si>
    <t>杨帆</t>
  </si>
  <si>
    <t>11122126909</t>
  </si>
  <si>
    <t>周翩</t>
  </si>
  <si>
    <t>11122141230</t>
  </si>
  <si>
    <t>肖若凡</t>
  </si>
  <si>
    <t>903沿河土家族自治生态文明建设办公室</t>
  </si>
  <si>
    <t>11122135426</t>
  </si>
  <si>
    <t>王耀</t>
  </si>
  <si>
    <t>11122123815</t>
  </si>
  <si>
    <t>黎芳</t>
  </si>
  <si>
    <t>11122125427</t>
  </si>
  <si>
    <t>胡国强</t>
  </si>
  <si>
    <t>904沿河土家族自治县建筑工程质量与安全监督管理站</t>
  </si>
  <si>
    <t>02工作人员</t>
  </si>
  <si>
    <t>11122124802</t>
  </si>
  <si>
    <t>李金刚</t>
  </si>
  <si>
    <t>11122128004</t>
  </si>
  <si>
    <t>戴荣多</t>
  </si>
  <si>
    <t>905沿河土家族自治县投资促进局</t>
  </si>
  <si>
    <t>缺考</t>
  </si>
  <si>
    <t>11122141813</t>
  </si>
  <si>
    <t>杨宏</t>
  </si>
  <si>
    <t>11122124116</t>
  </si>
  <si>
    <t>张运</t>
  </si>
  <si>
    <t>11122130310</t>
  </si>
  <si>
    <t>汪城名</t>
  </si>
  <si>
    <t>906沿河土家族自治县乡镇统计管理办公室</t>
  </si>
  <si>
    <t>11122126201</t>
  </si>
  <si>
    <t>杨旭玲</t>
  </si>
  <si>
    <t>11122124917</t>
  </si>
  <si>
    <t>张旭双</t>
  </si>
  <si>
    <t>11122133917</t>
  </si>
  <si>
    <t>刘应炜</t>
  </si>
  <si>
    <t>907沿河土家族自治县垃圾卫生填埋管理所</t>
  </si>
  <si>
    <t>11122133910</t>
  </si>
  <si>
    <t>刘立勋</t>
  </si>
  <si>
    <t>11122122101</t>
  </si>
  <si>
    <t>石大千</t>
  </si>
  <si>
    <t>11122125003</t>
  </si>
  <si>
    <t>吴华波</t>
  </si>
  <si>
    <t>11122123018</t>
  </si>
  <si>
    <t>李雄</t>
  </si>
  <si>
    <t>11122132809</t>
  </si>
  <si>
    <t>凡雪琴</t>
  </si>
  <si>
    <t>11122133525</t>
  </si>
  <si>
    <t>徐舟</t>
  </si>
  <si>
    <t>11122126620</t>
  </si>
  <si>
    <t>曾津</t>
  </si>
  <si>
    <t>908沿河土家族自治县土地开发整理中心</t>
  </si>
  <si>
    <t>11122134223</t>
  </si>
  <si>
    <t>何永芳</t>
  </si>
  <si>
    <t>11122142529</t>
  </si>
  <si>
    <t>何柳</t>
  </si>
  <si>
    <t>11122135313</t>
  </si>
  <si>
    <t>曾青松</t>
  </si>
  <si>
    <t>909沿河土家族自治县国土资源勘测规划所</t>
  </si>
  <si>
    <t>11122123621</t>
  </si>
  <si>
    <t>冉双飞</t>
  </si>
  <si>
    <t>11122135727</t>
  </si>
  <si>
    <t>任雪艳</t>
  </si>
  <si>
    <t>11122141312</t>
  </si>
  <si>
    <t>付锐</t>
  </si>
  <si>
    <t>910沿河土家族自治县重点水源工程建设管理局</t>
  </si>
  <si>
    <t>11122135203</t>
  </si>
  <si>
    <t>崔希</t>
  </si>
  <si>
    <t>11122135310</t>
  </si>
  <si>
    <t>李兴旺</t>
  </si>
  <si>
    <t>911沿河土家族自治县水利工程管理站</t>
  </si>
  <si>
    <t>11122142705</t>
  </si>
  <si>
    <t>郭坚洲</t>
  </si>
  <si>
    <t>11122131327</t>
  </si>
  <si>
    <t>胡天松</t>
  </si>
  <si>
    <t>11122120919</t>
  </si>
  <si>
    <t>杨吕</t>
  </si>
  <si>
    <t>11122121501</t>
  </si>
  <si>
    <t>冯青青</t>
  </si>
  <si>
    <t>11122135418</t>
  </si>
  <si>
    <t>崔前勇</t>
  </si>
  <si>
    <t>11122133308</t>
  </si>
  <si>
    <t>郭亚芹</t>
  </si>
  <si>
    <t>912沿河土家族自治县农产品质量安全监督检测站</t>
  </si>
  <si>
    <t>11122141014</t>
  </si>
  <si>
    <t>杨再强</t>
  </si>
  <si>
    <t>11122123605</t>
  </si>
  <si>
    <t>田瑶</t>
  </si>
  <si>
    <t>11122123424</t>
  </si>
  <si>
    <t>安伟</t>
  </si>
  <si>
    <t>913沿河土家族自治县植保植检站</t>
  </si>
  <si>
    <t>11122122230</t>
  </si>
  <si>
    <t>李右</t>
  </si>
  <si>
    <t>11122132525</t>
  </si>
  <si>
    <t>胡松波</t>
  </si>
  <si>
    <t>11122124421</t>
  </si>
  <si>
    <t>张雨柔</t>
  </si>
  <si>
    <t>914沿河土家族自治县市场信息站</t>
  </si>
  <si>
    <t>11122127914</t>
  </si>
  <si>
    <t>杨萍</t>
  </si>
  <si>
    <t>11122134629</t>
  </si>
  <si>
    <t>蒲祖顺</t>
  </si>
  <si>
    <t>11122140304</t>
  </si>
  <si>
    <t>徐红</t>
  </si>
  <si>
    <t>915沿河土家族自治县土壤肥料技术推广站</t>
  </si>
  <si>
    <t>11122133223</t>
  </si>
  <si>
    <t>帅静</t>
  </si>
  <si>
    <t>11122132623</t>
  </si>
  <si>
    <t>潘婷</t>
  </si>
  <si>
    <t>11122135224</t>
  </si>
  <si>
    <t>陈灿</t>
  </si>
  <si>
    <t>916沿河土家族自治县种子管理站</t>
  </si>
  <si>
    <t>11122126024</t>
  </si>
  <si>
    <t>任旭刚</t>
  </si>
  <si>
    <t>11122134303</t>
  </si>
  <si>
    <t>陈蒙</t>
  </si>
  <si>
    <t>11122130220</t>
  </si>
  <si>
    <t>叶玉兰</t>
  </si>
  <si>
    <t>917沿河土家族自治农业技术推广站</t>
  </si>
  <si>
    <t>11122123226</t>
  </si>
  <si>
    <t>张晓聪</t>
  </si>
  <si>
    <t>11122135818</t>
  </si>
  <si>
    <t>冉莉嵘</t>
  </si>
  <si>
    <t>11122123225</t>
  </si>
  <si>
    <t>王利</t>
  </si>
  <si>
    <t>918沿河土家族自治县生态茶叶产业发展办公室</t>
  </si>
  <si>
    <t>11122134902</t>
  </si>
  <si>
    <t>张艺璇</t>
  </si>
  <si>
    <t>11122124822</t>
  </si>
  <si>
    <t>杨林</t>
  </si>
  <si>
    <t>22122143004</t>
  </si>
  <si>
    <t>田中亮</t>
  </si>
  <si>
    <t>919沿河土家族自治县人民医院</t>
  </si>
  <si>
    <t>01临床医生</t>
  </si>
  <si>
    <t>医疗卫生类</t>
  </si>
  <si>
    <t>22122143114</t>
  </si>
  <si>
    <t>谢康</t>
  </si>
  <si>
    <t>22122143023</t>
  </si>
  <si>
    <t>李杨</t>
  </si>
  <si>
    <t>22122143025</t>
  </si>
  <si>
    <t>陈婵珍</t>
  </si>
  <si>
    <t>22122143009</t>
  </si>
  <si>
    <t>田聪</t>
  </si>
  <si>
    <t>22122143104</t>
  </si>
  <si>
    <t>李小虹</t>
  </si>
  <si>
    <t>02临床护士</t>
  </si>
  <si>
    <t>22122143115</t>
  </si>
  <si>
    <t>陈薇</t>
  </si>
  <si>
    <t>22122143028</t>
  </si>
  <si>
    <t>冉亚飞</t>
  </si>
  <si>
    <t>22122143107</t>
  </si>
  <si>
    <t>王叶</t>
  </si>
  <si>
    <t>22122143003</t>
  </si>
  <si>
    <t>陈丹</t>
  </si>
  <si>
    <t>22122143123</t>
  </si>
  <si>
    <t>陈晨</t>
  </si>
  <si>
    <t>22122143125</t>
  </si>
  <si>
    <t>田红燕</t>
  </si>
  <si>
    <t>22122143112</t>
  </si>
  <si>
    <t>田敏</t>
  </si>
  <si>
    <t>22122143119</t>
  </si>
  <si>
    <t>田所</t>
  </si>
  <si>
    <t>22122143113</t>
  </si>
  <si>
    <t>谭艳芳</t>
  </si>
  <si>
    <t>22122143110</t>
  </si>
  <si>
    <t>徐敏</t>
  </si>
  <si>
    <t>22122143010</t>
  </si>
  <si>
    <t>冉桂玲</t>
  </si>
  <si>
    <t>22122143022</t>
  </si>
  <si>
    <t>朱阿慧</t>
  </si>
  <si>
    <t>22122143106</t>
  </si>
  <si>
    <t>安瑞</t>
  </si>
  <si>
    <t>22122143122</t>
  </si>
  <si>
    <t>覃敏</t>
  </si>
  <si>
    <t>11122130401</t>
  </si>
  <si>
    <t>张林</t>
  </si>
  <si>
    <t>05工作人员</t>
  </si>
  <si>
    <t>11122124813</t>
  </si>
  <si>
    <t>陈智慧</t>
  </si>
  <si>
    <t>11122130712</t>
  </si>
  <si>
    <t>肖添</t>
  </si>
  <si>
    <t>11122126127</t>
  </si>
  <si>
    <t>陈可</t>
  </si>
  <si>
    <t>06工作人员</t>
  </si>
  <si>
    <t>11122135816</t>
  </si>
  <si>
    <t>肖潇</t>
  </si>
  <si>
    <t>11122140523</t>
  </si>
  <si>
    <t>刘夕阳</t>
  </si>
  <si>
    <t>11122121426</t>
  </si>
  <si>
    <t>王芳</t>
  </si>
  <si>
    <t>920沿河土家族自治县财政局夹石分局</t>
  </si>
  <si>
    <t>11122134324</t>
  </si>
  <si>
    <t>张慧</t>
  </si>
  <si>
    <t>11122120428</t>
  </si>
  <si>
    <t>李梦琼</t>
  </si>
  <si>
    <t>11122133503</t>
  </si>
  <si>
    <t>冉斌</t>
  </si>
  <si>
    <t>921沿河土家族自治县财政局中寨分局</t>
  </si>
  <si>
    <t>11122126721</t>
  </si>
  <si>
    <t>王雄</t>
  </si>
  <si>
    <t>11122132107</t>
  </si>
  <si>
    <t>方玉霞</t>
  </si>
  <si>
    <t>11122126626</t>
  </si>
  <si>
    <t>张雅丽</t>
  </si>
  <si>
    <t>922沿河土家族自治县财政局黄土分局</t>
  </si>
  <si>
    <t>11122127007</t>
  </si>
  <si>
    <t>11122127622</t>
  </si>
  <si>
    <t>杨兰飞</t>
  </si>
  <si>
    <t>11122142827</t>
  </si>
  <si>
    <t>申沅玉</t>
  </si>
  <si>
    <t>923沿河土家族自治县财政局洪渡分局</t>
  </si>
  <si>
    <t>11122142720</t>
  </si>
  <si>
    <t>龙海桥</t>
  </si>
  <si>
    <t>11122134626</t>
  </si>
  <si>
    <t>严宏友</t>
  </si>
  <si>
    <t>11122125519</t>
  </si>
  <si>
    <t>田剑</t>
  </si>
  <si>
    <t>924沿河土家族自治县后坪乡交通管理站</t>
  </si>
  <si>
    <t>11122131001</t>
  </si>
  <si>
    <t>张文杰</t>
  </si>
  <si>
    <t>11122125120</t>
  </si>
  <si>
    <t>谢小琴</t>
  </si>
  <si>
    <t>11122130318</t>
  </si>
  <si>
    <t>陈平</t>
  </si>
  <si>
    <t>925沿河土家族自治县塘坝镇交通管理站</t>
  </si>
  <si>
    <t>11122127805</t>
  </si>
  <si>
    <t>王凤</t>
  </si>
  <si>
    <t>11122126130</t>
  </si>
  <si>
    <t>田世兵</t>
  </si>
  <si>
    <t>926沿河土家族自治县洪渡镇交通管理站</t>
  </si>
  <si>
    <t>11122142502</t>
  </si>
  <si>
    <t>姜兰</t>
  </si>
  <si>
    <t>11122127224</t>
  </si>
  <si>
    <t>冉宇梦</t>
  </si>
  <si>
    <t>11122140305</t>
  </si>
  <si>
    <t>李元飞</t>
  </si>
  <si>
    <t>927沿河土家族自治县黄土镇交通管理站</t>
  </si>
  <si>
    <t>11122142922</t>
  </si>
  <si>
    <t>邹海洪</t>
  </si>
  <si>
    <t>11122124011</t>
  </si>
  <si>
    <t>陆丹</t>
  </si>
  <si>
    <t>11122135208</t>
  </si>
  <si>
    <t>张武军</t>
  </si>
  <si>
    <t>928沿河土家族自治县中寨镇交通管理站</t>
  </si>
  <si>
    <t>11122122027</t>
  </si>
  <si>
    <t>张雷</t>
  </si>
  <si>
    <t>11122142829</t>
  </si>
  <si>
    <t>张伟</t>
  </si>
  <si>
    <t>11122122507</t>
  </si>
  <si>
    <t>侯真军</t>
  </si>
  <si>
    <t>929沿河土家族自治县泉坝镇交通管理站</t>
  </si>
  <si>
    <t>11122134628</t>
  </si>
  <si>
    <t>刘闯</t>
  </si>
  <si>
    <t>11122127903</t>
  </si>
  <si>
    <t>11122122418</t>
  </si>
  <si>
    <t>杨旭艳</t>
  </si>
  <si>
    <t>930沿河土家族自治县中界镇交通管理站</t>
  </si>
  <si>
    <t>11122133915</t>
  </si>
  <si>
    <t>吴其林</t>
  </si>
  <si>
    <t>11122122005</t>
  </si>
  <si>
    <t>吴定凯</t>
  </si>
  <si>
    <t>11122120716</t>
  </si>
  <si>
    <t>付磊</t>
  </si>
  <si>
    <t>931沿河土家族自治县新景镇社会工作服务中心</t>
  </si>
  <si>
    <t>11122133325</t>
  </si>
  <si>
    <t>肖磊</t>
  </si>
  <si>
    <t>11122124016</t>
  </si>
  <si>
    <t>袁菡萏</t>
  </si>
  <si>
    <t>11122131713</t>
  </si>
  <si>
    <t>冉紫艳</t>
  </si>
  <si>
    <t>932沿河土家族自治县思渠镇社会工作服务中心</t>
  </si>
  <si>
    <t>11122125725</t>
  </si>
  <si>
    <t>杨欢欢</t>
  </si>
  <si>
    <t>11122130715</t>
  </si>
  <si>
    <t>杜广黔</t>
  </si>
  <si>
    <t>11122132121</t>
  </si>
  <si>
    <t>冉蔷薇</t>
  </si>
  <si>
    <t>933沿河土家族自治县思渠镇科技宣教文化信息服务中心</t>
  </si>
  <si>
    <t>11122122820</t>
  </si>
  <si>
    <t>袁红玲</t>
  </si>
  <si>
    <t>11122141008</t>
  </si>
  <si>
    <t>杨海兵</t>
  </si>
  <si>
    <t>11122134712</t>
  </si>
  <si>
    <t>冯禹</t>
  </si>
  <si>
    <t>934沿河土家族自治县思渠镇林业环保站</t>
  </si>
  <si>
    <t>11122123606</t>
  </si>
  <si>
    <t>何松</t>
  </si>
  <si>
    <t>11122120206</t>
  </si>
  <si>
    <t>陈关吉</t>
  </si>
  <si>
    <t>11122135512</t>
  </si>
  <si>
    <t>黎灿</t>
  </si>
  <si>
    <t>935沿河土家族自治县思渠镇安全生产监督管理站</t>
  </si>
  <si>
    <t>11122125025</t>
  </si>
  <si>
    <t>安前勇</t>
  </si>
  <si>
    <t>11122134620</t>
  </si>
  <si>
    <t>皮震</t>
  </si>
  <si>
    <t>11122128027</t>
  </si>
  <si>
    <t>谯诚</t>
  </si>
  <si>
    <t>936沿河土家族自治县泉坝镇社会工作服务中心</t>
  </si>
  <si>
    <t>11122126112</t>
  </si>
  <si>
    <t>刘小霞</t>
  </si>
  <si>
    <t>11122142723</t>
  </si>
  <si>
    <t>刘永进</t>
  </si>
  <si>
    <t>11122130523</t>
  </si>
  <si>
    <t>罗文潜</t>
  </si>
  <si>
    <t>937沿河土家族自治县泉坝镇科技宣教文化信息服务中心</t>
  </si>
  <si>
    <t>11122142704</t>
  </si>
  <si>
    <t>何金钗</t>
  </si>
  <si>
    <t>11122130211</t>
  </si>
  <si>
    <t>张海艳</t>
  </si>
  <si>
    <t>11122130416</t>
  </si>
  <si>
    <t>徐家宏</t>
  </si>
  <si>
    <t>938沿河土家族自治县泉坝镇安全生产监督管理站</t>
  </si>
  <si>
    <t>11122133220</t>
  </si>
  <si>
    <t>周康力</t>
  </si>
  <si>
    <t>11122121129</t>
  </si>
  <si>
    <t>杨通</t>
  </si>
  <si>
    <t>11122132213</t>
  </si>
  <si>
    <t>何学强</t>
  </si>
  <si>
    <t>939沿河土家族自治县泉坝镇食品药品监督管理站</t>
  </si>
  <si>
    <t>11122132015</t>
  </si>
  <si>
    <t>刘永伟</t>
  </si>
  <si>
    <t>11122135725</t>
  </si>
  <si>
    <t>杨小彪</t>
  </si>
  <si>
    <t>11122141830</t>
  </si>
  <si>
    <t>杨松</t>
  </si>
  <si>
    <t>940沿河土家族自治县塘坝镇林业环保站</t>
  </si>
  <si>
    <t>11122125216</t>
  </si>
  <si>
    <t>黄毅</t>
  </si>
  <si>
    <t>11122120623</t>
  </si>
  <si>
    <t>张小军</t>
  </si>
  <si>
    <t>11122142721</t>
  </si>
  <si>
    <t>田洪</t>
  </si>
  <si>
    <t>941沿河土家族自治县塘坝镇移民工作站</t>
  </si>
  <si>
    <t>11122127820</t>
  </si>
  <si>
    <t>陈伟丰</t>
  </si>
  <si>
    <t>11122124622</t>
  </si>
  <si>
    <t>廖玉玲</t>
  </si>
  <si>
    <t>11122125012</t>
  </si>
  <si>
    <t>冉鑫</t>
  </si>
  <si>
    <t>942沿河土家族自治县中寨镇社会工作服务中心</t>
  </si>
  <si>
    <t>11122124115</t>
  </si>
  <si>
    <t>万涛</t>
  </si>
  <si>
    <t>11122140107</t>
  </si>
  <si>
    <t>曾江艳</t>
  </si>
  <si>
    <t>11122123612</t>
  </si>
  <si>
    <t>张海</t>
  </si>
  <si>
    <t>11122140720</t>
  </si>
  <si>
    <t>宋小义</t>
  </si>
  <si>
    <t>11122142525</t>
  </si>
  <si>
    <t>杜银霞</t>
  </si>
  <si>
    <t>11122121829</t>
  </si>
  <si>
    <t>张志</t>
  </si>
  <si>
    <t>943沿河土家族自治县中寨镇水务站</t>
  </si>
  <si>
    <t>11122134307</t>
  </si>
  <si>
    <t>何启迪</t>
  </si>
  <si>
    <t>11122140309</t>
  </si>
  <si>
    <t>张娜</t>
  </si>
  <si>
    <t>11122126611</t>
  </si>
  <si>
    <t>王思源</t>
  </si>
  <si>
    <t>11122120311</t>
  </si>
  <si>
    <t>高鹏</t>
  </si>
  <si>
    <t>11122123508</t>
  </si>
  <si>
    <t>田双双</t>
  </si>
  <si>
    <t>11122130527</t>
  </si>
  <si>
    <t>何白</t>
  </si>
  <si>
    <t>944沿河土家族自治县黄土镇社会工作服务中心</t>
  </si>
  <si>
    <t>11122135423</t>
  </si>
  <si>
    <t>陈杰</t>
  </si>
  <si>
    <t>11122123814</t>
  </si>
  <si>
    <t>罗方</t>
  </si>
  <si>
    <t>11122120308</t>
  </si>
  <si>
    <t>黄波</t>
  </si>
  <si>
    <t>945沿河土家族自治县洪渡镇安全生产监督管理站</t>
  </si>
  <si>
    <t>11122125321</t>
  </si>
  <si>
    <t>冉超</t>
  </si>
  <si>
    <t>11122123001</t>
  </si>
  <si>
    <t>詹波</t>
  </si>
  <si>
    <t>11122127710</t>
  </si>
  <si>
    <t>龙勇攀</t>
  </si>
  <si>
    <t>946沿河土家族自治县洪渡镇食品药品监督管理站</t>
  </si>
  <si>
    <t>11122134004</t>
  </si>
  <si>
    <t>张发忠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</si>
</sst>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5"/>
      <color indexed="8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5"/>
      <color theme="1"/>
      <name val="方正小标宋简体"/>
      <family val="4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left" vertical="center" wrapText="1"/>
    </xf>
    <xf numFmtId="0" fontId="5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4.75390625" style="1" customWidth="1"/>
    <col min="2" max="2" width="10.375" style="1" customWidth="1"/>
    <col min="3" max="3" width="6.75390625" style="1" customWidth="1"/>
    <col min="4" max="4" width="31.75390625" style="1" customWidth="1"/>
    <col min="5" max="5" width="8.625" style="1" customWidth="1"/>
    <col min="6" max="6" width="9.00390625" style="1" customWidth="1"/>
    <col min="7" max="7" width="5.50390625" style="1" customWidth="1"/>
    <col min="8" max="8" width="3.75390625" style="1" customWidth="1"/>
    <col min="9" max="9" width="5.50390625" style="1" customWidth="1"/>
    <col min="10" max="10" width="6.75390625" style="1" customWidth="1"/>
    <col min="11" max="11" width="5.50390625" style="1" customWidth="1"/>
    <col min="12" max="12" width="7.00390625" style="1" customWidth="1"/>
    <col min="13" max="13" width="6.00390625" style="1" customWidth="1"/>
    <col min="14" max="14" width="7.375" style="1" customWidth="1"/>
    <col min="15" max="16384" width="9.00390625" style="1" customWidth="1"/>
  </cols>
  <sheetData>
    <row r="1" spans="1:14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>
      <c r="A3" s="5" t="s">
        <v>2</v>
      </c>
      <c r="B3" s="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24.75" customHeight="1">
      <c r="A4" s="6">
        <v>1</v>
      </c>
      <c r="B4" s="16" t="s">
        <v>16</v>
      </c>
      <c r="C4" s="16" t="s">
        <v>17</v>
      </c>
      <c r="D4" s="17" t="s">
        <v>18</v>
      </c>
      <c r="E4" s="16" t="s">
        <v>19</v>
      </c>
      <c r="F4" s="16" t="s">
        <v>20</v>
      </c>
      <c r="G4" s="9">
        <v>75.07</v>
      </c>
      <c r="H4" s="9"/>
      <c r="I4" s="9">
        <v>75.07</v>
      </c>
      <c r="J4" s="11">
        <f>I4*0.6</f>
        <v>45.041999999999994</v>
      </c>
      <c r="K4" s="11">
        <v>73</v>
      </c>
      <c r="L4" s="11">
        <f>K4*0.4</f>
        <v>29.200000000000003</v>
      </c>
      <c r="M4" s="12">
        <f>J4+L4</f>
        <v>74.24199999999999</v>
      </c>
      <c r="N4" s="13"/>
    </row>
    <row r="5" spans="1:14" ht="24.75" customHeight="1">
      <c r="A5" s="6">
        <v>2</v>
      </c>
      <c r="B5" s="16" t="s">
        <v>21</v>
      </c>
      <c r="C5" s="16" t="s">
        <v>22</v>
      </c>
      <c r="D5" s="17" t="s">
        <v>18</v>
      </c>
      <c r="E5" s="16" t="s">
        <v>19</v>
      </c>
      <c r="F5" s="16" t="s">
        <v>20</v>
      </c>
      <c r="G5" s="9">
        <v>73.52</v>
      </c>
      <c r="H5" s="9"/>
      <c r="I5" s="9">
        <v>73.52</v>
      </c>
      <c r="J5" s="11">
        <f>I5*0.6</f>
        <v>44.111999999999995</v>
      </c>
      <c r="K5" s="11">
        <v>72.6</v>
      </c>
      <c r="L5" s="11">
        <f aca="true" t="shared" si="0" ref="L5:L36">K5*0.4</f>
        <v>29.04</v>
      </c>
      <c r="M5" s="12">
        <f aca="true" t="shared" si="1" ref="M5:M36">J5+L5</f>
        <v>73.15199999999999</v>
      </c>
      <c r="N5" s="13"/>
    </row>
    <row r="6" spans="1:14" ht="24.75" customHeight="1">
      <c r="A6" s="6">
        <v>3</v>
      </c>
      <c r="B6" s="16" t="s">
        <v>23</v>
      </c>
      <c r="C6" s="16" t="s">
        <v>24</v>
      </c>
      <c r="D6" s="17" t="s">
        <v>18</v>
      </c>
      <c r="E6" s="16" t="s">
        <v>19</v>
      </c>
      <c r="F6" s="16" t="s">
        <v>20</v>
      </c>
      <c r="G6" s="9">
        <v>70.26</v>
      </c>
      <c r="H6" s="9"/>
      <c r="I6" s="9">
        <v>70.26</v>
      </c>
      <c r="J6" s="11">
        <f aca="true" t="shared" si="2" ref="J6:J37">I6*0.6</f>
        <v>42.156</v>
      </c>
      <c r="K6" s="11">
        <v>80</v>
      </c>
      <c r="L6" s="11">
        <f t="shared" si="0"/>
        <v>32</v>
      </c>
      <c r="M6" s="12">
        <f t="shared" si="1"/>
        <v>74.156</v>
      </c>
      <c r="N6" s="13"/>
    </row>
    <row r="7" spans="1:14" ht="24.75" customHeight="1">
      <c r="A7" s="6">
        <v>4</v>
      </c>
      <c r="B7" s="16" t="s">
        <v>25</v>
      </c>
      <c r="C7" s="16" t="s">
        <v>26</v>
      </c>
      <c r="D7" s="17" t="s">
        <v>27</v>
      </c>
      <c r="E7" s="16" t="s">
        <v>19</v>
      </c>
      <c r="F7" s="16" t="s">
        <v>20</v>
      </c>
      <c r="G7" s="9">
        <v>76.33</v>
      </c>
      <c r="H7" s="9"/>
      <c r="I7" s="9">
        <v>76.33</v>
      </c>
      <c r="J7" s="11">
        <f t="shared" si="2"/>
        <v>45.797999999999995</v>
      </c>
      <c r="K7" s="11">
        <v>77</v>
      </c>
      <c r="L7" s="11">
        <f t="shared" si="0"/>
        <v>30.8</v>
      </c>
      <c r="M7" s="12">
        <f t="shared" si="1"/>
        <v>76.598</v>
      </c>
      <c r="N7" s="13"/>
    </row>
    <row r="8" spans="1:14" ht="24.75" customHeight="1">
      <c r="A8" s="6">
        <v>5</v>
      </c>
      <c r="B8" s="16" t="s">
        <v>28</v>
      </c>
      <c r="C8" s="16" t="s">
        <v>29</v>
      </c>
      <c r="D8" s="17" t="s">
        <v>27</v>
      </c>
      <c r="E8" s="16" t="s">
        <v>19</v>
      </c>
      <c r="F8" s="16" t="s">
        <v>20</v>
      </c>
      <c r="G8" s="9">
        <v>73.42</v>
      </c>
      <c r="H8" s="9"/>
      <c r="I8" s="9">
        <v>73.42</v>
      </c>
      <c r="J8" s="11">
        <f t="shared" si="2"/>
        <v>44.052</v>
      </c>
      <c r="K8" s="11">
        <v>74</v>
      </c>
      <c r="L8" s="11">
        <f t="shared" si="0"/>
        <v>29.6</v>
      </c>
      <c r="M8" s="12">
        <f t="shared" si="1"/>
        <v>73.652</v>
      </c>
      <c r="N8" s="13"/>
    </row>
    <row r="9" spans="1:14" ht="24.75" customHeight="1">
      <c r="A9" s="6">
        <v>6</v>
      </c>
      <c r="B9" s="16" t="s">
        <v>30</v>
      </c>
      <c r="C9" s="16" t="s">
        <v>31</v>
      </c>
      <c r="D9" s="17" t="s">
        <v>27</v>
      </c>
      <c r="E9" s="16" t="s">
        <v>19</v>
      </c>
      <c r="F9" s="16" t="s">
        <v>20</v>
      </c>
      <c r="G9" s="9">
        <v>70.51</v>
      </c>
      <c r="H9" s="9"/>
      <c r="I9" s="9">
        <v>70.51</v>
      </c>
      <c r="J9" s="11">
        <f t="shared" si="2"/>
        <v>42.306000000000004</v>
      </c>
      <c r="K9" s="11">
        <v>74.6</v>
      </c>
      <c r="L9" s="11">
        <f t="shared" si="0"/>
        <v>29.84</v>
      </c>
      <c r="M9" s="12">
        <f t="shared" si="1"/>
        <v>72.146</v>
      </c>
      <c r="N9" s="13"/>
    </row>
    <row r="10" spans="1:14" ht="24.75" customHeight="1">
      <c r="A10" s="6">
        <v>7</v>
      </c>
      <c r="B10" s="16" t="s">
        <v>32</v>
      </c>
      <c r="C10" s="16" t="s">
        <v>33</v>
      </c>
      <c r="D10" s="17" t="s">
        <v>34</v>
      </c>
      <c r="E10" s="16" t="s">
        <v>19</v>
      </c>
      <c r="F10" s="16" t="s">
        <v>20</v>
      </c>
      <c r="G10" s="9">
        <v>72.14</v>
      </c>
      <c r="H10" s="9"/>
      <c r="I10" s="9">
        <v>72.14</v>
      </c>
      <c r="J10" s="11">
        <f t="shared" si="2"/>
        <v>43.284</v>
      </c>
      <c r="K10" s="11">
        <v>82.2</v>
      </c>
      <c r="L10" s="11">
        <f t="shared" si="0"/>
        <v>32.88</v>
      </c>
      <c r="M10" s="12">
        <f t="shared" si="1"/>
        <v>76.164</v>
      </c>
      <c r="N10" s="13"/>
    </row>
    <row r="11" spans="1:14" ht="24.75" customHeight="1">
      <c r="A11" s="6">
        <v>8</v>
      </c>
      <c r="B11" s="16" t="s">
        <v>35</v>
      </c>
      <c r="C11" s="16" t="s">
        <v>36</v>
      </c>
      <c r="D11" s="17" t="s">
        <v>34</v>
      </c>
      <c r="E11" s="16" t="s">
        <v>19</v>
      </c>
      <c r="F11" s="16" t="s">
        <v>20</v>
      </c>
      <c r="G11" s="9">
        <v>71.71</v>
      </c>
      <c r="H11" s="9"/>
      <c r="I11" s="9">
        <v>71.71</v>
      </c>
      <c r="J11" s="11">
        <f t="shared" si="2"/>
        <v>43.025999999999996</v>
      </c>
      <c r="K11" s="11">
        <v>74.6</v>
      </c>
      <c r="L11" s="11">
        <f t="shared" si="0"/>
        <v>29.84</v>
      </c>
      <c r="M11" s="12">
        <f t="shared" si="1"/>
        <v>72.866</v>
      </c>
      <c r="N11" s="13"/>
    </row>
    <row r="12" spans="1:14" ht="24.75" customHeight="1">
      <c r="A12" s="6">
        <v>9</v>
      </c>
      <c r="B12" s="16" t="s">
        <v>37</v>
      </c>
      <c r="C12" s="16" t="s">
        <v>38</v>
      </c>
      <c r="D12" s="17" t="s">
        <v>34</v>
      </c>
      <c r="E12" s="16" t="s">
        <v>19</v>
      </c>
      <c r="F12" s="16" t="s">
        <v>20</v>
      </c>
      <c r="G12" s="9">
        <v>71.7</v>
      </c>
      <c r="H12" s="9"/>
      <c r="I12" s="9">
        <v>71.7</v>
      </c>
      <c r="J12" s="11">
        <f t="shared" si="2"/>
        <v>43.02</v>
      </c>
      <c r="K12" s="11">
        <v>70.4</v>
      </c>
      <c r="L12" s="11">
        <f t="shared" si="0"/>
        <v>28.160000000000004</v>
      </c>
      <c r="M12" s="12">
        <f t="shared" si="1"/>
        <v>71.18</v>
      </c>
      <c r="N12" s="13"/>
    </row>
    <row r="13" spans="1:14" ht="24.75" customHeight="1">
      <c r="A13" s="6">
        <v>10</v>
      </c>
      <c r="B13" s="16" t="s">
        <v>39</v>
      </c>
      <c r="C13" s="16" t="s">
        <v>40</v>
      </c>
      <c r="D13" s="17" t="s">
        <v>41</v>
      </c>
      <c r="E13" s="16" t="s">
        <v>42</v>
      </c>
      <c r="F13" s="16" t="s">
        <v>20</v>
      </c>
      <c r="G13" s="9">
        <v>76.17</v>
      </c>
      <c r="H13" s="9"/>
      <c r="I13" s="9">
        <v>76.17</v>
      </c>
      <c r="J13" s="11">
        <f t="shared" si="2"/>
        <v>45.702</v>
      </c>
      <c r="K13" s="11">
        <v>75.6</v>
      </c>
      <c r="L13" s="11">
        <f t="shared" si="0"/>
        <v>30.24</v>
      </c>
      <c r="M13" s="12">
        <f t="shared" si="1"/>
        <v>75.942</v>
      </c>
      <c r="N13" s="13"/>
    </row>
    <row r="14" spans="1:14" ht="24.75" customHeight="1">
      <c r="A14" s="6">
        <v>11</v>
      </c>
      <c r="B14" s="16" t="s">
        <v>43</v>
      </c>
      <c r="C14" s="16" t="s">
        <v>44</v>
      </c>
      <c r="D14" s="17" t="s">
        <v>41</v>
      </c>
      <c r="E14" s="16" t="s">
        <v>42</v>
      </c>
      <c r="F14" s="16" t="s">
        <v>20</v>
      </c>
      <c r="G14" s="9">
        <v>74.54</v>
      </c>
      <c r="H14" s="9"/>
      <c r="I14" s="9">
        <v>74.54</v>
      </c>
      <c r="J14" s="11">
        <f t="shared" si="2"/>
        <v>44.724000000000004</v>
      </c>
      <c r="K14" s="11">
        <v>73.8</v>
      </c>
      <c r="L14" s="11">
        <f t="shared" si="0"/>
        <v>29.52</v>
      </c>
      <c r="M14" s="12">
        <f t="shared" si="1"/>
        <v>74.244</v>
      </c>
      <c r="N14" s="13"/>
    </row>
    <row r="15" spans="1:14" ht="24.75" customHeight="1">
      <c r="A15" s="6">
        <v>12</v>
      </c>
      <c r="B15" s="16" t="s">
        <v>45</v>
      </c>
      <c r="C15" s="16" t="s">
        <v>46</v>
      </c>
      <c r="D15" s="17" t="s">
        <v>47</v>
      </c>
      <c r="E15" s="16" t="s">
        <v>19</v>
      </c>
      <c r="F15" s="16" t="s">
        <v>20</v>
      </c>
      <c r="G15" s="9">
        <v>74.42</v>
      </c>
      <c r="H15" s="9"/>
      <c r="I15" s="9">
        <v>74.42</v>
      </c>
      <c r="J15" s="11">
        <f t="shared" si="2"/>
        <v>44.652</v>
      </c>
      <c r="K15" s="11" t="s">
        <v>48</v>
      </c>
      <c r="L15" s="11">
        <v>0</v>
      </c>
      <c r="M15" s="12">
        <f t="shared" si="1"/>
        <v>44.652</v>
      </c>
      <c r="N15" s="13"/>
    </row>
    <row r="16" spans="1:14" ht="24.75" customHeight="1">
      <c r="A16" s="6">
        <v>13</v>
      </c>
      <c r="B16" s="16" t="s">
        <v>49</v>
      </c>
      <c r="C16" s="16" t="s">
        <v>50</v>
      </c>
      <c r="D16" s="17" t="s">
        <v>47</v>
      </c>
      <c r="E16" s="16" t="s">
        <v>19</v>
      </c>
      <c r="F16" s="16" t="s">
        <v>20</v>
      </c>
      <c r="G16" s="9">
        <v>73.42</v>
      </c>
      <c r="H16" s="9"/>
      <c r="I16" s="9">
        <v>73.42</v>
      </c>
      <c r="J16" s="11">
        <f t="shared" si="2"/>
        <v>44.052</v>
      </c>
      <c r="K16" s="11">
        <v>74.6</v>
      </c>
      <c r="L16" s="11">
        <f t="shared" si="0"/>
        <v>29.84</v>
      </c>
      <c r="M16" s="12">
        <f t="shared" si="1"/>
        <v>73.892</v>
      </c>
      <c r="N16" s="13"/>
    </row>
    <row r="17" spans="1:14" ht="24.75" customHeight="1">
      <c r="A17" s="6">
        <v>14</v>
      </c>
      <c r="B17" s="16" t="s">
        <v>51</v>
      </c>
      <c r="C17" s="16" t="s">
        <v>52</v>
      </c>
      <c r="D17" s="17" t="s">
        <v>47</v>
      </c>
      <c r="E17" s="16" t="s">
        <v>19</v>
      </c>
      <c r="F17" s="16" t="s">
        <v>20</v>
      </c>
      <c r="G17" s="9">
        <v>72.92</v>
      </c>
      <c r="H17" s="9"/>
      <c r="I17" s="9">
        <v>72.92</v>
      </c>
      <c r="J17" s="11">
        <f t="shared" si="2"/>
        <v>43.752</v>
      </c>
      <c r="K17" s="11">
        <v>78.6</v>
      </c>
      <c r="L17" s="11">
        <f t="shared" si="0"/>
        <v>31.439999999999998</v>
      </c>
      <c r="M17" s="12">
        <f t="shared" si="1"/>
        <v>75.19200000000001</v>
      </c>
      <c r="N17" s="13"/>
    </row>
    <row r="18" spans="1:14" ht="24.75" customHeight="1">
      <c r="A18" s="6">
        <v>15</v>
      </c>
      <c r="B18" s="16" t="s">
        <v>53</v>
      </c>
      <c r="C18" s="16" t="s">
        <v>54</v>
      </c>
      <c r="D18" s="17" t="s">
        <v>55</v>
      </c>
      <c r="E18" s="16" t="s">
        <v>19</v>
      </c>
      <c r="F18" s="16" t="s">
        <v>20</v>
      </c>
      <c r="G18" s="9">
        <v>71.47</v>
      </c>
      <c r="H18" s="9"/>
      <c r="I18" s="9">
        <v>71.47</v>
      </c>
      <c r="J18" s="11">
        <f t="shared" si="2"/>
        <v>42.882</v>
      </c>
      <c r="K18" s="11">
        <v>72.6</v>
      </c>
      <c r="L18" s="11">
        <f t="shared" si="0"/>
        <v>29.04</v>
      </c>
      <c r="M18" s="12">
        <f t="shared" si="1"/>
        <v>71.922</v>
      </c>
      <c r="N18" s="13"/>
    </row>
    <row r="19" spans="1:14" ht="24.75" customHeight="1">
      <c r="A19" s="6">
        <v>16</v>
      </c>
      <c r="B19" s="16" t="s">
        <v>56</v>
      </c>
      <c r="C19" s="16" t="s">
        <v>57</v>
      </c>
      <c r="D19" s="17" t="s">
        <v>55</v>
      </c>
      <c r="E19" s="16" t="s">
        <v>19</v>
      </c>
      <c r="F19" s="16" t="s">
        <v>20</v>
      </c>
      <c r="G19" s="9">
        <v>70.38</v>
      </c>
      <c r="H19" s="9"/>
      <c r="I19" s="9">
        <v>70.38</v>
      </c>
      <c r="J19" s="11">
        <f t="shared" si="2"/>
        <v>42.227999999999994</v>
      </c>
      <c r="K19" s="11">
        <v>76.2</v>
      </c>
      <c r="L19" s="11">
        <f t="shared" si="0"/>
        <v>30.480000000000004</v>
      </c>
      <c r="M19" s="12">
        <f t="shared" si="1"/>
        <v>72.708</v>
      </c>
      <c r="N19" s="13"/>
    </row>
    <row r="20" spans="1:14" ht="24.75" customHeight="1">
      <c r="A20" s="6">
        <v>17</v>
      </c>
      <c r="B20" s="16" t="s">
        <v>58</v>
      </c>
      <c r="C20" s="16" t="s">
        <v>59</v>
      </c>
      <c r="D20" s="17" t="s">
        <v>55</v>
      </c>
      <c r="E20" s="16" t="s">
        <v>19</v>
      </c>
      <c r="F20" s="16" t="s">
        <v>20</v>
      </c>
      <c r="G20" s="9">
        <v>69.38</v>
      </c>
      <c r="H20" s="9"/>
      <c r="I20" s="9">
        <v>69.38</v>
      </c>
      <c r="J20" s="11">
        <f t="shared" si="2"/>
        <v>41.62799999999999</v>
      </c>
      <c r="K20" s="11">
        <v>72.2</v>
      </c>
      <c r="L20" s="11">
        <f t="shared" si="0"/>
        <v>28.880000000000003</v>
      </c>
      <c r="M20" s="12">
        <f t="shared" si="1"/>
        <v>70.508</v>
      </c>
      <c r="N20" s="13"/>
    </row>
    <row r="21" spans="1:14" ht="24.75" customHeight="1">
      <c r="A21" s="6">
        <v>18</v>
      </c>
      <c r="B21" s="16" t="s">
        <v>60</v>
      </c>
      <c r="C21" s="16" t="s">
        <v>61</v>
      </c>
      <c r="D21" s="17" t="s">
        <v>62</v>
      </c>
      <c r="E21" s="16" t="s">
        <v>19</v>
      </c>
      <c r="F21" s="16" t="s">
        <v>20</v>
      </c>
      <c r="G21" s="9">
        <v>75.79</v>
      </c>
      <c r="H21" s="9"/>
      <c r="I21" s="9">
        <v>75.79</v>
      </c>
      <c r="J21" s="11">
        <f t="shared" si="2"/>
        <v>45.474000000000004</v>
      </c>
      <c r="K21" s="11">
        <v>73</v>
      </c>
      <c r="L21" s="11">
        <f t="shared" si="0"/>
        <v>29.200000000000003</v>
      </c>
      <c r="M21" s="12">
        <f t="shared" si="1"/>
        <v>74.674</v>
      </c>
      <c r="N21" s="13"/>
    </row>
    <row r="22" spans="1:14" ht="24.75" customHeight="1">
      <c r="A22" s="6">
        <v>19</v>
      </c>
      <c r="B22" s="16" t="s">
        <v>63</v>
      </c>
      <c r="C22" s="16" t="s">
        <v>64</v>
      </c>
      <c r="D22" s="17" t="s">
        <v>62</v>
      </c>
      <c r="E22" s="16" t="s">
        <v>19</v>
      </c>
      <c r="F22" s="16" t="s">
        <v>20</v>
      </c>
      <c r="G22" s="9">
        <v>75.51</v>
      </c>
      <c r="H22" s="9"/>
      <c r="I22" s="9">
        <v>75.51</v>
      </c>
      <c r="J22" s="11">
        <f t="shared" si="2"/>
        <v>45.306000000000004</v>
      </c>
      <c r="K22" s="11">
        <v>83.2</v>
      </c>
      <c r="L22" s="11">
        <f t="shared" si="0"/>
        <v>33.28</v>
      </c>
      <c r="M22" s="12">
        <f t="shared" si="1"/>
        <v>78.58600000000001</v>
      </c>
      <c r="N22" s="13"/>
    </row>
    <row r="23" spans="1:14" ht="24.75" customHeight="1">
      <c r="A23" s="6">
        <v>20</v>
      </c>
      <c r="B23" s="16" t="s">
        <v>65</v>
      </c>
      <c r="C23" s="16" t="s">
        <v>66</v>
      </c>
      <c r="D23" s="17" t="s">
        <v>62</v>
      </c>
      <c r="E23" s="16" t="s">
        <v>19</v>
      </c>
      <c r="F23" s="16" t="s">
        <v>20</v>
      </c>
      <c r="G23" s="9">
        <v>74.63</v>
      </c>
      <c r="H23" s="9"/>
      <c r="I23" s="9">
        <v>74.63</v>
      </c>
      <c r="J23" s="11">
        <f t="shared" si="2"/>
        <v>44.778</v>
      </c>
      <c r="K23" s="11">
        <v>77</v>
      </c>
      <c r="L23" s="11">
        <f t="shared" si="0"/>
        <v>30.8</v>
      </c>
      <c r="M23" s="12">
        <f t="shared" si="1"/>
        <v>75.578</v>
      </c>
      <c r="N23" s="13"/>
    </row>
    <row r="24" spans="1:14" ht="24.75" customHeight="1">
      <c r="A24" s="6">
        <v>21</v>
      </c>
      <c r="B24" s="16" t="s">
        <v>67</v>
      </c>
      <c r="C24" s="16" t="s">
        <v>68</v>
      </c>
      <c r="D24" s="17" t="s">
        <v>62</v>
      </c>
      <c r="E24" s="16" t="s">
        <v>19</v>
      </c>
      <c r="F24" s="16" t="s">
        <v>20</v>
      </c>
      <c r="G24" s="9">
        <v>73.68</v>
      </c>
      <c r="H24" s="9"/>
      <c r="I24" s="9">
        <v>73.68</v>
      </c>
      <c r="J24" s="11">
        <f t="shared" si="2"/>
        <v>44.208000000000006</v>
      </c>
      <c r="K24" s="11">
        <v>75.2</v>
      </c>
      <c r="L24" s="11">
        <f t="shared" si="0"/>
        <v>30.080000000000002</v>
      </c>
      <c r="M24" s="12">
        <f t="shared" si="1"/>
        <v>74.28800000000001</v>
      </c>
      <c r="N24" s="13"/>
    </row>
    <row r="25" spans="1:14" ht="24.75" customHeight="1">
      <c r="A25" s="6">
        <v>22</v>
      </c>
      <c r="B25" s="16" t="s">
        <v>69</v>
      </c>
      <c r="C25" s="16" t="s">
        <v>70</v>
      </c>
      <c r="D25" s="17" t="s">
        <v>62</v>
      </c>
      <c r="E25" s="16" t="s">
        <v>19</v>
      </c>
      <c r="F25" s="16" t="s">
        <v>20</v>
      </c>
      <c r="G25" s="9">
        <v>72.41</v>
      </c>
      <c r="H25" s="9"/>
      <c r="I25" s="9">
        <v>72.41</v>
      </c>
      <c r="J25" s="11">
        <f t="shared" si="2"/>
        <v>43.446</v>
      </c>
      <c r="K25" s="11">
        <v>71.6</v>
      </c>
      <c r="L25" s="11">
        <f t="shared" si="0"/>
        <v>28.64</v>
      </c>
      <c r="M25" s="12">
        <f t="shared" si="1"/>
        <v>72.086</v>
      </c>
      <c r="N25" s="13"/>
    </row>
    <row r="26" spans="1:14" ht="24.75" customHeight="1">
      <c r="A26" s="6">
        <v>23</v>
      </c>
      <c r="B26" s="18" t="s">
        <v>71</v>
      </c>
      <c r="C26" s="16" t="s">
        <v>72</v>
      </c>
      <c r="D26" s="18" t="s">
        <v>62</v>
      </c>
      <c r="E26" s="18" t="s">
        <v>19</v>
      </c>
      <c r="F26" s="16" t="s">
        <v>20</v>
      </c>
      <c r="G26" s="9">
        <v>72.32</v>
      </c>
      <c r="H26" s="9"/>
      <c r="I26" s="9">
        <v>72.32</v>
      </c>
      <c r="J26" s="11">
        <f t="shared" si="2"/>
        <v>43.391999999999996</v>
      </c>
      <c r="K26" s="11" t="s">
        <v>48</v>
      </c>
      <c r="L26" s="11">
        <v>0</v>
      </c>
      <c r="M26" s="12">
        <f t="shared" si="1"/>
        <v>43.391999999999996</v>
      </c>
      <c r="N26" s="13"/>
    </row>
    <row r="27" spans="1:14" ht="24.75" customHeight="1">
      <c r="A27" s="6">
        <v>24</v>
      </c>
      <c r="B27" s="18" t="s">
        <v>73</v>
      </c>
      <c r="C27" s="16" t="s">
        <v>74</v>
      </c>
      <c r="D27" s="18" t="s">
        <v>62</v>
      </c>
      <c r="E27" s="18" t="s">
        <v>19</v>
      </c>
      <c r="F27" s="16" t="s">
        <v>20</v>
      </c>
      <c r="G27" s="9">
        <v>72.11</v>
      </c>
      <c r="H27" s="9"/>
      <c r="I27" s="9">
        <v>72.11</v>
      </c>
      <c r="J27" s="11">
        <f t="shared" si="2"/>
        <v>43.266</v>
      </c>
      <c r="K27" s="12">
        <v>73</v>
      </c>
      <c r="L27" s="11">
        <f t="shared" si="0"/>
        <v>29.200000000000003</v>
      </c>
      <c r="M27" s="12">
        <f t="shared" si="1"/>
        <v>72.46600000000001</v>
      </c>
      <c r="N27" s="13"/>
    </row>
    <row r="28" spans="1:14" ht="24.75" customHeight="1">
      <c r="A28" s="6">
        <v>25</v>
      </c>
      <c r="B28" s="16" t="s">
        <v>75</v>
      </c>
      <c r="C28" s="16" t="s">
        <v>76</v>
      </c>
      <c r="D28" s="17" t="s">
        <v>77</v>
      </c>
      <c r="E28" s="16" t="s">
        <v>19</v>
      </c>
      <c r="F28" s="16" t="s">
        <v>20</v>
      </c>
      <c r="G28" s="9">
        <v>73.31</v>
      </c>
      <c r="H28" s="9"/>
      <c r="I28" s="9">
        <v>73.31</v>
      </c>
      <c r="J28" s="11">
        <f t="shared" si="2"/>
        <v>43.986</v>
      </c>
      <c r="K28" s="11">
        <v>71.6</v>
      </c>
      <c r="L28" s="11">
        <f t="shared" si="0"/>
        <v>28.64</v>
      </c>
      <c r="M28" s="12">
        <f t="shared" si="1"/>
        <v>72.626</v>
      </c>
      <c r="N28" s="13"/>
    </row>
    <row r="29" spans="1:14" ht="24.75" customHeight="1">
      <c r="A29" s="6">
        <v>26</v>
      </c>
      <c r="B29" s="16" t="s">
        <v>78</v>
      </c>
      <c r="C29" s="16" t="s">
        <v>79</v>
      </c>
      <c r="D29" s="17" t="s">
        <v>77</v>
      </c>
      <c r="E29" s="16" t="s">
        <v>19</v>
      </c>
      <c r="F29" s="16" t="s">
        <v>20</v>
      </c>
      <c r="G29" s="9">
        <v>73.09</v>
      </c>
      <c r="H29" s="9"/>
      <c r="I29" s="9">
        <v>73.09</v>
      </c>
      <c r="J29" s="11">
        <f t="shared" si="2"/>
        <v>43.854</v>
      </c>
      <c r="K29" s="11">
        <v>74</v>
      </c>
      <c r="L29" s="11">
        <f t="shared" si="0"/>
        <v>29.6</v>
      </c>
      <c r="M29" s="12">
        <f t="shared" si="1"/>
        <v>73.45400000000001</v>
      </c>
      <c r="N29" s="13"/>
    </row>
    <row r="30" spans="1:14" ht="24.75" customHeight="1">
      <c r="A30" s="6">
        <v>27</v>
      </c>
      <c r="B30" s="16" t="s">
        <v>80</v>
      </c>
      <c r="C30" s="16" t="s">
        <v>81</v>
      </c>
      <c r="D30" s="17" t="s">
        <v>77</v>
      </c>
      <c r="E30" s="16" t="s">
        <v>19</v>
      </c>
      <c r="F30" s="16" t="s">
        <v>20</v>
      </c>
      <c r="G30" s="9">
        <v>69.68</v>
      </c>
      <c r="H30" s="9"/>
      <c r="I30" s="9">
        <v>69.68</v>
      </c>
      <c r="J30" s="11">
        <f t="shared" si="2"/>
        <v>41.808</v>
      </c>
      <c r="K30" s="11">
        <v>75.8</v>
      </c>
      <c r="L30" s="11">
        <f t="shared" si="0"/>
        <v>30.32</v>
      </c>
      <c r="M30" s="12">
        <f t="shared" si="1"/>
        <v>72.128</v>
      </c>
      <c r="N30" s="13"/>
    </row>
    <row r="31" spans="1:14" ht="24.75" customHeight="1">
      <c r="A31" s="6">
        <v>28</v>
      </c>
      <c r="B31" s="16" t="s">
        <v>82</v>
      </c>
      <c r="C31" s="16" t="s">
        <v>83</v>
      </c>
      <c r="D31" s="17" t="s">
        <v>84</v>
      </c>
      <c r="E31" s="16" t="s">
        <v>19</v>
      </c>
      <c r="F31" s="16" t="s">
        <v>20</v>
      </c>
      <c r="G31" s="9">
        <v>77.93</v>
      </c>
      <c r="H31" s="9"/>
      <c r="I31" s="9">
        <v>77.93</v>
      </c>
      <c r="J31" s="11">
        <f t="shared" si="2"/>
        <v>46.758</v>
      </c>
      <c r="K31" s="11">
        <v>77.8</v>
      </c>
      <c r="L31" s="11">
        <f t="shared" si="0"/>
        <v>31.12</v>
      </c>
      <c r="M31" s="12">
        <f t="shared" si="1"/>
        <v>77.878</v>
      </c>
      <c r="N31" s="13"/>
    </row>
    <row r="32" spans="1:14" ht="24.75" customHeight="1">
      <c r="A32" s="6">
        <v>29</v>
      </c>
      <c r="B32" s="16" t="s">
        <v>85</v>
      </c>
      <c r="C32" s="16" t="s">
        <v>86</v>
      </c>
      <c r="D32" s="17" t="s">
        <v>84</v>
      </c>
      <c r="E32" s="16" t="s">
        <v>19</v>
      </c>
      <c r="F32" s="16" t="s">
        <v>20</v>
      </c>
      <c r="G32" s="9">
        <v>68.52</v>
      </c>
      <c r="H32" s="9"/>
      <c r="I32" s="9">
        <v>68.52</v>
      </c>
      <c r="J32" s="11">
        <f t="shared" si="2"/>
        <v>41.111999999999995</v>
      </c>
      <c r="K32" s="11">
        <v>72.6</v>
      </c>
      <c r="L32" s="11">
        <f t="shared" si="0"/>
        <v>29.04</v>
      </c>
      <c r="M32" s="12">
        <f t="shared" si="1"/>
        <v>70.15199999999999</v>
      </c>
      <c r="N32" s="13"/>
    </row>
    <row r="33" spans="1:14" ht="24.75" customHeight="1">
      <c r="A33" s="6">
        <v>30</v>
      </c>
      <c r="B33" s="16" t="s">
        <v>87</v>
      </c>
      <c r="C33" s="16" t="s">
        <v>88</v>
      </c>
      <c r="D33" s="17" t="s">
        <v>84</v>
      </c>
      <c r="E33" s="16" t="s">
        <v>19</v>
      </c>
      <c r="F33" s="16" t="s">
        <v>20</v>
      </c>
      <c r="G33" s="9">
        <v>67.46</v>
      </c>
      <c r="H33" s="9"/>
      <c r="I33" s="9">
        <v>67.46</v>
      </c>
      <c r="J33" s="11">
        <f t="shared" si="2"/>
        <v>40.47599999999999</v>
      </c>
      <c r="K33" s="11">
        <v>75.6</v>
      </c>
      <c r="L33" s="11">
        <f t="shared" si="0"/>
        <v>30.24</v>
      </c>
      <c r="M33" s="12">
        <f t="shared" si="1"/>
        <v>70.716</v>
      </c>
      <c r="N33" s="13"/>
    </row>
    <row r="34" spans="1:14" ht="24.75" customHeight="1">
      <c r="A34" s="6">
        <v>31</v>
      </c>
      <c r="B34" s="16" t="s">
        <v>89</v>
      </c>
      <c r="C34" s="16" t="s">
        <v>90</v>
      </c>
      <c r="D34" s="17" t="s">
        <v>91</v>
      </c>
      <c r="E34" s="16" t="s">
        <v>19</v>
      </c>
      <c r="F34" s="16" t="s">
        <v>20</v>
      </c>
      <c r="G34" s="9">
        <v>72.03</v>
      </c>
      <c r="H34" s="9"/>
      <c r="I34" s="9">
        <v>72.03</v>
      </c>
      <c r="J34" s="11">
        <f t="shared" si="2"/>
        <v>43.217999999999996</v>
      </c>
      <c r="K34" s="11" t="s">
        <v>48</v>
      </c>
      <c r="L34" s="11">
        <v>0</v>
      </c>
      <c r="M34" s="12">
        <f t="shared" si="1"/>
        <v>43.217999999999996</v>
      </c>
      <c r="N34" s="13"/>
    </row>
    <row r="35" spans="1:14" ht="24.75" customHeight="1">
      <c r="A35" s="6">
        <v>32</v>
      </c>
      <c r="B35" s="16" t="s">
        <v>92</v>
      </c>
      <c r="C35" s="16" t="s">
        <v>93</v>
      </c>
      <c r="D35" s="17" t="s">
        <v>91</v>
      </c>
      <c r="E35" s="16" t="s">
        <v>19</v>
      </c>
      <c r="F35" s="16" t="s">
        <v>20</v>
      </c>
      <c r="G35" s="9">
        <v>71.75</v>
      </c>
      <c r="H35" s="9"/>
      <c r="I35" s="9">
        <v>71.75</v>
      </c>
      <c r="J35" s="11">
        <f t="shared" si="2"/>
        <v>43.05</v>
      </c>
      <c r="K35" s="11">
        <v>74.6</v>
      </c>
      <c r="L35" s="11">
        <f t="shared" si="0"/>
        <v>29.84</v>
      </c>
      <c r="M35" s="12">
        <f t="shared" si="1"/>
        <v>72.89</v>
      </c>
      <c r="N35" s="13"/>
    </row>
    <row r="36" spans="1:14" ht="24.75" customHeight="1">
      <c r="A36" s="6">
        <v>33</v>
      </c>
      <c r="B36" s="16" t="s">
        <v>94</v>
      </c>
      <c r="C36" s="16" t="s">
        <v>95</v>
      </c>
      <c r="D36" s="17" t="s">
        <v>96</v>
      </c>
      <c r="E36" s="16" t="s">
        <v>19</v>
      </c>
      <c r="F36" s="16" t="s">
        <v>20</v>
      </c>
      <c r="G36" s="9">
        <v>75.98</v>
      </c>
      <c r="H36" s="9"/>
      <c r="I36" s="9">
        <v>75.98</v>
      </c>
      <c r="J36" s="11">
        <f t="shared" si="2"/>
        <v>45.588</v>
      </c>
      <c r="K36" s="11">
        <v>79.2</v>
      </c>
      <c r="L36" s="11">
        <f t="shared" si="0"/>
        <v>31.680000000000003</v>
      </c>
      <c r="M36" s="12">
        <f t="shared" si="1"/>
        <v>77.268</v>
      </c>
      <c r="N36" s="13"/>
    </row>
    <row r="37" spans="1:14" ht="24.75" customHeight="1">
      <c r="A37" s="6">
        <v>34</v>
      </c>
      <c r="B37" s="16" t="s">
        <v>97</v>
      </c>
      <c r="C37" s="16" t="s">
        <v>98</v>
      </c>
      <c r="D37" s="17" t="s">
        <v>96</v>
      </c>
      <c r="E37" s="16" t="s">
        <v>19</v>
      </c>
      <c r="F37" s="16" t="s">
        <v>20</v>
      </c>
      <c r="G37" s="9">
        <v>73.06</v>
      </c>
      <c r="H37" s="9"/>
      <c r="I37" s="9">
        <v>73.06</v>
      </c>
      <c r="J37" s="11">
        <f t="shared" si="2"/>
        <v>43.836</v>
      </c>
      <c r="K37" s="11">
        <v>72.8</v>
      </c>
      <c r="L37" s="11">
        <f aca="true" t="shared" si="3" ref="L37:L68">K37*0.4</f>
        <v>29.12</v>
      </c>
      <c r="M37" s="12">
        <f aca="true" t="shared" si="4" ref="M37:M68">J37+L37</f>
        <v>72.956</v>
      </c>
      <c r="N37" s="13"/>
    </row>
    <row r="38" spans="1:14" ht="24.75" customHeight="1">
      <c r="A38" s="6">
        <v>35</v>
      </c>
      <c r="B38" s="16" t="s">
        <v>99</v>
      </c>
      <c r="C38" s="16" t="s">
        <v>100</v>
      </c>
      <c r="D38" s="17" t="s">
        <v>96</v>
      </c>
      <c r="E38" s="16" t="s">
        <v>19</v>
      </c>
      <c r="F38" s="16" t="s">
        <v>20</v>
      </c>
      <c r="G38" s="9">
        <v>72.62</v>
      </c>
      <c r="H38" s="9"/>
      <c r="I38" s="9">
        <v>72.62</v>
      </c>
      <c r="J38" s="11">
        <f aca="true" t="shared" si="5" ref="J38:J69">I38*0.6</f>
        <v>43.572</v>
      </c>
      <c r="K38" s="11">
        <v>73</v>
      </c>
      <c r="L38" s="11">
        <f t="shared" si="3"/>
        <v>29.200000000000003</v>
      </c>
      <c r="M38" s="12">
        <f t="shared" si="4"/>
        <v>72.772</v>
      </c>
      <c r="N38" s="13"/>
    </row>
    <row r="39" spans="1:14" ht="24.75" customHeight="1">
      <c r="A39" s="6">
        <v>36</v>
      </c>
      <c r="B39" s="16" t="s">
        <v>101</v>
      </c>
      <c r="C39" s="16" t="s">
        <v>102</v>
      </c>
      <c r="D39" s="17" t="s">
        <v>96</v>
      </c>
      <c r="E39" s="16" t="s">
        <v>19</v>
      </c>
      <c r="F39" s="16" t="s">
        <v>20</v>
      </c>
      <c r="G39" s="9">
        <v>70.28</v>
      </c>
      <c r="H39" s="9"/>
      <c r="I39" s="9">
        <v>70.28</v>
      </c>
      <c r="J39" s="11">
        <f t="shared" si="5"/>
        <v>42.168</v>
      </c>
      <c r="K39" s="11">
        <v>73.4</v>
      </c>
      <c r="L39" s="11">
        <f t="shared" si="3"/>
        <v>29.360000000000003</v>
      </c>
      <c r="M39" s="12">
        <f t="shared" si="4"/>
        <v>71.528</v>
      </c>
      <c r="N39" s="13"/>
    </row>
    <row r="40" spans="1:14" ht="24.75" customHeight="1">
      <c r="A40" s="6">
        <v>37</v>
      </c>
      <c r="B40" s="18" t="s">
        <v>103</v>
      </c>
      <c r="C40" s="16" t="s">
        <v>104</v>
      </c>
      <c r="D40" s="18" t="s">
        <v>96</v>
      </c>
      <c r="E40" s="18" t="s">
        <v>19</v>
      </c>
      <c r="F40" s="16" t="s">
        <v>20</v>
      </c>
      <c r="G40" s="9">
        <v>69.73</v>
      </c>
      <c r="H40" s="9"/>
      <c r="I40" s="9">
        <v>69.73</v>
      </c>
      <c r="J40" s="11">
        <f t="shared" si="5"/>
        <v>41.838</v>
      </c>
      <c r="K40" s="12">
        <v>77.8</v>
      </c>
      <c r="L40" s="11">
        <f t="shared" si="3"/>
        <v>31.12</v>
      </c>
      <c r="M40" s="12">
        <f t="shared" si="4"/>
        <v>72.958</v>
      </c>
      <c r="N40" s="13"/>
    </row>
    <row r="41" spans="1:14" ht="24.75" customHeight="1">
      <c r="A41" s="6">
        <v>38</v>
      </c>
      <c r="B41" s="18" t="s">
        <v>105</v>
      </c>
      <c r="C41" s="16" t="s">
        <v>106</v>
      </c>
      <c r="D41" s="18" t="s">
        <v>96</v>
      </c>
      <c r="E41" s="18" t="s">
        <v>19</v>
      </c>
      <c r="F41" s="16" t="s">
        <v>20</v>
      </c>
      <c r="G41" s="9">
        <v>69.58</v>
      </c>
      <c r="H41" s="9"/>
      <c r="I41" s="9">
        <v>69.58</v>
      </c>
      <c r="J41" s="11">
        <f t="shared" si="5"/>
        <v>41.748</v>
      </c>
      <c r="K41" s="11" t="s">
        <v>48</v>
      </c>
      <c r="L41" s="11">
        <v>0</v>
      </c>
      <c r="M41" s="12">
        <f t="shared" si="4"/>
        <v>41.748</v>
      </c>
      <c r="N41" s="13"/>
    </row>
    <row r="42" spans="1:14" ht="24.75" customHeight="1">
      <c r="A42" s="6">
        <v>39</v>
      </c>
      <c r="B42" s="16" t="s">
        <v>107</v>
      </c>
      <c r="C42" s="16" t="s">
        <v>108</v>
      </c>
      <c r="D42" s="17" t="s">
        <v>109</v>
      </c>
      <c r="E42" s="16" t="s">
        <v>19</v>
      </c>
      <c r="F42" s="16" t="s">
        <v>20</v>
      </c>
      <c r="G42" s="9">
        <v>70.74</v>
      </c>
      <c r="H42" s="9"/>
      <c r="I42" s="9">
        <v>70.74</v>
      </c>
      <c r="J42" s="11">
        <f t="shared" si="5"/>
        <v>42.443999999999996</v>
      </c>
      <c r="K42" s="11">
        <v>72.6</v>
      </c>
      <c r="L42" s="11">
        <f t="shared" si="3"/>
        <v>29.04</v>
      </c>
      <c r="M42" s="12">
        <f t="shared" si="4"/>
        <v>71.484</v>
      </c>
      <c r="N42" s="13"/>
    </row>
    <row r="43" spans="1:14" ht="24.75" customHeight="1">
      <c r="A43" s="6">
        <v>40</v>
      </c>
      <c r="B43" s="16" t="s">
        <v>110</v>
      </c>
      <c r="C43" s="16" t="s">
        <v>111</v>
      </c>
      <c r="D43" s="17" t="s">
        <v>109</v>
      </c>
      <c r="E43" s="16" t="s">
        <v>19</v>
      </c>
      <c r="F43" s="16" t="s">
        <v>20</v>
      </c>
      <c r="G43" s="9">
        <v>69.49</v>
      </c>
      <c r="H43" s="9"/>
      <c r="I43" s="9">
        <v>69.49</v>
      </c>
      <c r="J43" s="11">
        <f t="shared" si="5"/>
        <v>41.693999999999996</v>
      </c>
      <c r="K43" s="11">
        <v>74</v>
      </c>
      <c r="L43" s="11">
        <f t="shared" si="3"/>
        <v>29.6</v>
      </c>
      <c r="M43" s="12">
        <f t="shared" si="4"/>
        <v>71.294</v>
      </c>
      <c r="N43" s="13"/>
    </row>
    <row r="44" spans="1:14" ht="24.75" customHeight="1">
      <c r="A44" s="6">
        <v>41</v>
      </c>
      <c r="B44" s="16" t="s">
        <v>112</v>
      </c>
      <c r="C44" s="16" t="s">
        <v>113</v>
      </c>
      <c r="D44" s="17" t="s">
        <v>109</v>
      </c>
      <c r="E44" s="16" t="s">
        <v>19</v>
      </c>
      <c r="F44" s="16" t="s">
        <v>20</v>
      </c>
      <c r="G44" s="9">
        <v>69.26</v>
      </c>
      <c r="H44" s="9"/>
      <c r="I44" s="9">
        <v>69.26</v>
      </c>
      <c r="J44" s="11">
        <f t="shared" si="5"/>
        <v>41.556000000000004</v>
      </c>
      <c r="K44" s="11" t="s">
        <v>48</v>
      </c>
      <c r="L44" s="11">
        <v>0</v>
      </c>
      <c r="M44" s="12">
        <f t="shared" si="4"/>
        <v>41.556000000000004</v>
      </c>
      <c r="N44" s="13"/>
    </row>
    <row r="45" spans="1:14" ht="24.75" customHeight="1">
      <c r="A45" s="6">
        <v>42</v>
      </c>
      <c r="B45" s="16" t="s">
        <v>114</v>
      </c>
      <c r="C45" s="16" t="s">
        <v>115</v>
      </c>
      <c r="D45" s="17" t="s">
        <v>116</v>
      </c>
      <c r="E45" s="16" t="s">
        <v>19</v>
      </c>
      <c r="F45" s="16" t="s">
        <v>20</v>
      </c>
      <c r="G45" s="9">
        <v>75.55</v>
      </c>
      <c r="H45" s="9"/>
      <c r="I45" s="9">
        <v>75.55</v>
      </c>
      <c r="J45" s="11">
        <f t="shared" si="5"/>
        <v>45.33</v>
      </c>
      <c r="K45" s="11" t="s">
        <v>48</v>
      </c>
      <c r="L45" s="11">
        <v>0</v>
      </c>
      <c r="M45" s="12">
        <f t="shared" si="4"/>
        <v>45.33</v>
      </c>
      <c r="N45" s="13"/>
    </row>
    <row r="46" spans="1:14" ht="24.75" customHeight="1">
      <c r="A46" s="6">
        <v>43</v>
      </c>
      <c r="B46" s="16" t="s">
        <v>117</v>
      </c>
      <c r="C46" s="16" t="s">
        <v>118</v>
      </c>
      <c r="D46" s="17" t="s">
        <v>116</v>
      </c>
      <c r="E46" s="16" t="s">
        <v>19</v>
      </c>
      <c r="F46" s="16" t="s">
        <v>20</v>
      </c>
      <c r="G46" s="9">
        <v>74.77</v>
      </c>
      <c r="H46" s="9"/>
      <c r="I46" s="9">
        <v>74.77</v>
      </c>
      <c r="J46" s="11">
        <f t="shared" si="5"/>
        <v>44.861999999999995</v>
      </c>
      <c r="K46" s="11">
        <v>71.6</v>
      </c>
      <c r="L46" s="11">
        <f t="shared" si="3"/>
        <v>28.64</v>
      </c>
      <c r="M46" s="12">
        <f t="shared" si="4"/>
        <v>73.502</v>
      </c>
      <c r="N46" s="13"/>
    </row>
    <row r="47" spans="1:14" ht="24.75" customHeight="1">
      <c r="A47" s="6">
        <v>44</v>
      </c>
      <c r="B47" s="16" t="s">
        <v>119</v>
      </c>
      <c r="C47" s="16" t="s">
        <v>120</v>
      </c>
      <c r="D47" s="17" t="s">
        <v>116</v>
      </c>
      <c r="E47" s="16" t="s">
        <v>19</v>
      </c>
      <c r="F47" s="16" t="s">
        <v>20</v>
      </c>
      <c r="G47" s="9">
        <v>71.76</v>
      </c>
      <c r="H47" s="9"/>
      <c r="I47" s="9">
        <v>71.76</v>
      </c>
      <c r="J47" s="11">
        <f t="shared" si="5"/>
        <v>43.056000000000004</v>
      </c>
      <c r="K47" s="11">
        <v>72.2</v>
      </c>
      <c r="L47" s="11">
        <f t="shared" si="3"/>
        <v>28.880000000000003</v>
      </c>
      <c r="M47" s="12">
        <f t="shared" si="4"/>
        <v>71.936</v>
      </c>
      <c r="N47" s="13"/>
    </row>
    <row r="48" spans="1:14" ht="24.75" customHeight="1">
      <c r="A48" s="6">
        <v>45</v>
      </c>
      <c r="B48" s="16" t="s">
        <v>121</v>
      </c>
      <c r="C48" s="16" t="s">
        <v>122</v>
      </c>
      <c r="D48" s="17" t="s">
        <v>123</v>
      </c>
      <c r="E48" s="16" t="s">
        <v>19</v>
      </c>
      <c r="F48" s="16" t="s">
        <v>20</v>
      </c>
      <c r="G48" s="9">
        <v>74.4</v>
      </c>
      <c r="H48" s="9"/>
      <c r="I48" s="9">
        <v>74.4</v>
      </c>
      <c r="J48" s="11">
        <f t="shared" si="5"/>
        <v>44.64</v>
      </c>
      <c r="K48" s="11">
        <v>74.2</v>
      </c>
      <c r="L48" s="11">
        <f t="shared" si="3"/>
        <v>29.680000000000003</v>
      </c>
      <c r="M48" s="12">
        <f t="shared" si="4"/>
        <v>74.32000000000001</v>
      </c>
      <c r="N48" s="13"/>
    </row>
    <row r="49" spans="1:14" ht="24.75" customHeight="1">
      <c r="A49" s="6">
        <v>46</v>
      </c>
      <c r="B49" s="16" t="s">
        <v>124</v>
      </c>
      <c r="C49" s="16" t="s">
        <v>125</v>
      </c>
      <c r="D49" s="17" t="s">
        <v>123</v>
      </c>
      <c r="E49" s="16" t="s">
        <v>19</v>
      </c>
      <c r="F49" s="16" t="s">
        <v>20</v>
      </c>
      <c r="G49" s="9">
        <v>74.4</v>
      </c>
      <c r="H49" s="9"/>
      <c r="I49" s="9">
        <v>74.4</v>
      </c>
      <c r="J49" s="11">
        <f t="shared" si="5"/>
        <v>44.64</v>
      </c>
      <c r="K49" s="11">
        <v>74.2</v>
      </c>
      <c r="L49" s="11">
        <f t="shared" si="3"/>
        <v>29.680000000000003</v>
      </c>
      <c r="M49" s="12">
        <f t="shared" si="4"/>
        <v>74.32000000000001</v>
      </c>
      <c r="N49" s="13"/>
    </row>
    <row r="50" spans="1:14" ht="24.75" customHeight="1">
      <c r="A50" s="6">
        <v>47</v>
      </c>
      <c r="B50" s="16" t="s">
        <v>126</v>
      </c>
      <c r="C50" s="16" t="s">
        <v>127</v>
      </c>
      <c r="D50" s="17" t="s">
        <v>123</v>
      </c>
      <c r="E50" s="16" t="s">
        <v>19</v>
      </c>
      <c r="F50" s="16" t="s">
        <v>20</v>
      </c>
      <c r="G50" s="9">
        <v>73.58</v>
      </c>
      <c r="H50" s="9"/>
      <c r="I50" s="9">
        <v>73.58</v>
      </c>
      <c r="J50" s="11">
        <f t="shared" si="5"/>
        <v>44.147999999999996</v>
      </c>
      <c r="K50" s="11">
        <v>72.6</v>
      </c>
      <c r="L50" s="11">
        <f t="shared" si="3"/>
        <v>29.04</v>
      </c>
      <c r="M50" s="12">
        <f t="shared" si="4"/>
        <v>73.18799999999999</v>
      </c>
      <c r="N50" s="13"/>
    </row>
    <row r="51" spans="1:14" ht="24.75" customHeight="1">
      <c r="A51" s="6">
        <v>48</v>
      </c>
      <c r="B51" s="16" t="s">
        <v>128</v>
      </c>
      <c r="C51" s="16" t="s">
        <v>129</v>
      </c>
      <c r="D51" s="17" t="s">
        <v>130</v>
      </c>
      <c r="E51" s="16" t="s">
        <v>19</v>
      </c>
      <c r="F51" s="16" t="s">
        <v>20</v>
      </c>
      <c r="G51" s="9">
        <v>69.72</v>
      </c>
      <c r="H51" s="9"/>
      <c r="I51" s="9">
        <v>69.72</v>
      </c>
      <c r="J51" s="11">
        <f t="shared" si="5"/>
        <v>41.832</v>
      </c>
      <c r="K51" s="11">
        <v>76.8</v>
      </c>
      <c r="L51" s="11">
        <f t="shared" si="3"/>
        <v>30.72</v>
      </c>
      <c r="M51" s="12">
        <f t="shared" si="4"/>
        <v>72.55199999999999</v>
      </c>
      <c r="N51" s="13"/>
    </row>
    <row r="52" spans="1:14" ht="24.75" customHeight="1">
      <c r="A52" s="6">
        <v>49</v>
      </c>
      <c r="B52" s="16" t="s">
        <v>131</v>
      </c>
      <c r="C52" s="16" t="s">
        <v>132</v>
      </c>
      <c r="D52" s="17" t="s">
        <v>130</v>
      </c>
      <c r="E52" s="16" t="s">
        <v>19</v>
      </c>
      <c r="F52" s="16" t="s">
        <v>20</v>
      </c>
      <c r="G52" s="9">
        <v>69.45</v>
      </c>
      <c r="H52" s="9"/>
      <c r="I52" s="9">
        <v>69.45</v>
      </c>
      <c r="J52" s="11">
        <f t="shared" si="5"/>
        <v>41.67</v>
      </c>
      <c r="K52" s="11" t="s">
        <v>48</v>
      </c>
      <c r="L52" s="11">
        <v>0</v>
      </c>
      <c r="M52" s="12">
        <f t="shared" si="4"/>
        <v>41.67</v>
      </c>
      <c r="N52" s="13"/>
    </row>
    <row r="53" spans="1:14" ht="24.75" customHeight="1">
      <c r="A53" s="6">
        <v>50</v>
      </c>
      <c r="B53" s="16" t="s">
        <v>133</v>
      </c>
      <c r="C53" s="16" t="s">
        <v>134</v>
      </c>
      <c r="D53" s="17" t="s">
        <v>130</v>
      </c>
      <c r="E53" s="16" t="s">
        <v>19</v>
      </c>
      <c r="F53" s="16" t="s">
        <v>20</v>
      </c>
      <c r="G53" s="9">
        <v>68.22</v>
      </c>
      <c r="H53" s="9"/>
      <c r="I53" s="9">
        <v>68.22</v>
      </c>
      <c r="J53" s="11">
        <f t="shared" si="5"/>
        <v>40.931999999999995</v>
      </c>
      <c r="K53" s="11">
        <v>77.2</v>
      </c>
      <c r="L53" s="11">
        <f t="shared" si="3"/>
        <v>30.880000000000003</v>
      </c>
      <c r="M53" s="12">
        <f t="shared" si="4"/>
        <v>71.812</v>
      </c>
      <c r="N53" s="13"/>
    </row>
    <row r="54" spans="1:14" ht="24.75" customHeight="1">
      <c r="A54" s="6">
        <v>51</v>
      </c>
      <c r="B54" s="16" t="s">
        <v>135</v>
      </c>
      <c r="C54" s="16" t="s">
        <v>136</v>
      </c>
      <c r="D54" s="17" t="s">
        <v>137</v>
      </c>
      <c r="E54" s="16" t="s">
        <v>19</v>
      </c>
      <c r="F54" s="16" t="s">
        <v>20</v>
      </c>
      <c r="G54" s="9">
        <v>72.8</v>
      </c>
      <c r="H54" s="9"/>
      <c r="I54" s="9">
        <v>72.8</v>
      </c>
      <c r="J54" s="11">
        <f t="shared" si="5"/>
        <v>43.68</v>
      </c>
      <c r="K54" s="11">
        <v>81.4</v>
      </c>
      <c r="L54" s="11">
        <f t="shared" si="3"/>
        <v>32.56</v>
      </c>
      <c r="M54" s="12">
        <f t="shared" si="4"/>
        <v>76.24000000000001</v>
      </c>
      <c r="N54" s="13"/>
    </row>
    <row r="55" spans="1:14" ht="24.75" customHeight="1">
      <c r="A55" s="6">
        <v>52</v>
      </c>
      <c r="B55" s="16" t="s">
        <v>138</v>
      </c>
      <c r="C55" s="16" t="s">
        <v>139</v>
      </c>
      <c r="D55" s="17" t="s">
        <v>137</v>
      </c>
      <c r="E55" s="16" t="s">
        <v>19</v>
      </c>
      <c r="F55" s="16" t="s">
        <v>20</v>
      </c>
      <c r="G55" s="9">
        <v>65.45</v>
      </c>
      <c r="H55" s="9"/>
      <c r="I55" s="9">
        <v>65.45</v>
      </c>
      <c r="J55" s="11">
        <f t="shared" si="5"/>
        <v>39.27</v>
      </c>
      <c r="K55" s="11">
        <v>69</v>
      </c>
      <c r="L55" s="11">
        <f t="shared" si="3"/>
        <v>27.6</v>
      </c>
      <c r="M55" s="12">
        <f t="shared" si="4"/>
        <v>66.87</v>
      </c>
      <c r="N55" s="13"/>
    </row>
    <row r="56" spans="1:14" ht="24.75" customHeight="1">
      <c r="A56" s="6">
        <v>53</v>
      </c>
      <c r="B56" s="18" t="s">
        <v>140</v>
      </c>
      <c r="C56" s="16" t="s">
        <v>141</v>
      </c>
      <c r="D56" s="18" t="s">
        <v>137</v>
      </c>
      <c r="E56" s="18" t="s">
        <v>19</v>
      </c>
      <c r="F56" s="16" t="s">
        <v>20</v>
      </c>
      <c r="G56" s="9">
        <v>62.27</v>
      </c>
      <c r="H56" s="9"/>
      <c r="I56" s="9">
        <v>62.27</v>
      </c>
      <c r="J56" s="11">
        <f t="shared" si="5"/>
        <v>37.362</v>
      </c>
      <c r="K56" s="12" t="s">
        <v>48</v>
      </c>
      <c r="L56" s="11">
        <v>0</v>
      </c>
      <c r="M56" s="12">
        <f t="shared" si="4"/>
        <v>37.362</v>
      </c>
      <c r="N56" s="13"/>
    </row>
    <row r="57" spans="1:14" ht="24.75" customHeight="1">
      <c r="A57" s="6">
        <v>54</v>
      </c>
      <c r="B57" s="16" t="s">
        <v>142</v>
      </c>
      <c r="C57" s="16" t="s">
        <v>143</v>
      </c>
      <c r="D57" s="17" t="s">
        <v>144</v>
      </c>
      <c r="E57" s="16" t="s">
        <v>19</v>
      </c>
      <c r="F57" s="16" t="s">
        <v>20</v>
      </c>
      <c r="G57" s="9">
        <v>70.59</v>
      </c>
      <c r="H57" s="9"/>
      <c r="I57" s="9">
        <v>70.59</v>
      </c>
      <c r="J57" s="11">
        <f t="shared" si="5"/>
        <v>42.354</v>
      </c>
      <c r="K57" s="11">
        <v>72.8</v>
      </c>
      <c r="L57" s="11">
        <f t="shared" si="3"/>
        <v>29.12</v>
      </c>
      <c r="M57" s="12">
        <f t="shared" si="4"/>
        <v>71.474</v>
      </c>
      <c r="N57" s="13"/>
    </row>
    <row r="58" spans="1:14" ht="24.75" customHeight="1">
      <c r="A58" s="6">
        <v>55</v>
      </c>
      <c r="B58" s="16" t="s">
        <v>145</v>
      </c>
      <c r="C58" s="16" t="s">
        <v>146</v>
      </c>
      <c r="D58" s="17" t="s">
        <v>144</v>
      </c>
      <c r="E58" s="16" t="s">
        <v>19</v>
      </c>
      <c r="F58" s="16" t="s">
        <v>20</v>
      </c>
      <c r="G58" s="9">
        <v>69.96</v>
      </c>
      <c r="H58" s="9"/>
      <c r="I58" s="9">
        <v>69.96</v>
      </c>
      <c r="J58" s="11">
        <f t="shared" si="5"/>
        <v>41.97599999999999</v>
      </c>
      <c r="K58" s="11">
        <v>77.8</v>
      </c>
      <c r="L58" s="11">
        <f t="shared" si="3"/>
        <v>31.12</v>
      </c>
      <c r="M58" s="12">
        <f t="shared" si="4"/>
        <v>73.09599999999999</v>
      </c>
      <c r="N58" s="13"/>
    </row>
    <row r="59" spans="1:14" ht="24.75" customHeight="1">
      <c r="A59" s="6">
        <v>56</v>
      </c>
      <c r="B59" s="16" t="s">
        <v>147</v>
      </c>
      <c r="C59" s="16" t="s">
        <v>148</v>
      </c>
      <c r="D59" s="17" t="s">
        <v>144</v>
      </c>
      <c r="E59" s="16" t="s">
        <v>19</v>
      </c>
      <c r="F59" s="16" t="s">
        <v>20</v>
      </c>
      <c r="G59" s="9">
        <v>69.86</v>
      </c>
      <c r="H59" s="9"/>
      <c r="I59" s="9">
        <v>69.86</v>
      </c>
      <c r="J59" s="11">
        <f t="shared" si="5"/>
        <v>41.916</v>
      </c>
      <c r="K59" s="11">
        <v>75.2</v>
      </c>
      <c r="L59" s="11">
        <f t="shared" si="3"/>
        <v>30.080000000000002</v>
      </c>
      <c r="M59" s="12">
        <f t="shared" si="4"/>
        <v>71.996</v>
      </c>
      <c r="N59" s="13"/>
    </row>
    <row r="60" spans="1:14" ht="24.75" customHeight="1">
      <c r="A60" s="6">
        <v>57</v>
      </c>
      <c r="B60" s="16" t="s">
        <v>149</v>
      </c>
      <c r="C60" s="16" t="s">
        <v>150</v>
      </c>
      <c r="D60" s="17" t="s">
        <v>151</v>
      </c>
      <c r="E60" s="16" t="s">
        <v>19</v>
      </c>
      <c r="F60" s="16" t="s">
        <v>20</v>
      </c>
      <c r="G60" s="9">
        <v>70.15</v>
      </c>
      <c r="H60" s="9"/>
      <c r="I60" s="9">
        <v>70.15</v>
      </c>
      <c r="J60" s="11">
        <f t="shared" si="5"/>
        <v>42.09</v>
      </c>
      <c r="K60" s="11">
        <v>60</v>
      </c>
      <c r="L60" s="11">
        <f t="shared" si="3"/>
        <v>24</v>
      </c>
      <c r="M60" s="12">
        <f t="shared" si="4"/>
        <v>66.09</v>
      </c>
      <c r="N60" s="13"/>
    </row>
    <row r="61" spans="1:14" ht="24.75" customHeight="1">
      <c r="A61" s="6">
        <v>58</v>
      </c>
      <c r="B61" s="16" t="s">
        <v>152</v>
      </c>
      <c r="C61" s="16" t="s">
        <v>153</v>
      </c>
      <c r="D61" s="17" t="s">
        <v>151</v>
      </c>
      <c r="E61" s="16" t="s">
        <v>19</v>
      </c>
      <c r="F61" s="16" t="s">
        <v>20</v>
      </c>
      <c r="G61" s="9">
        <v>69.83</v>
      </c>
      <c r="H61" s="9"/>
      <c r="I61" s="9">
        <v>69.83</v>
      </c>
      <c r="J61" s="11">
        <f t="shared" si="5"/>
        <v>41.897999999999996</v>
      </c>
      <c r="K61" s="11">
        <v>78.8</v>
      </c>
      <c r="L61" s="11">
        <f t="shared" si="3"/>
        <v>31.52</v>
      </c>
      <c r="M61" s="12">
        <f t="shared" si="4"/>
        <v>73.41799999999999</v>
      </c>
      <c r="N61" s="13"/>
    </row>
    <row r="62" spans="1:14" ht="24.75" customHeight="1">
      <c r="A62" s="6">
        <v>59</v>
      </c>
      <c r="B62" s="16" t="s">
        <v>154</v>
      </c>
      <c r="C62" s="16" t="s">
        <v>155</v>
      </c>
      <c r="D62" s="17" t="s">
        <v>151</v>
      </c>
      <c r="E62" s="16" t="s">
        <v>19</v>
      </c>
      <c r="F62" s="16" t="s">
        <v>20</v>
      </c>
      <c r="G62" s="9">
        <v>69.12</v>
      </c>
      <c r="H62" s="9"/>
      <c r="I62" s="9">
        <v>69.12</v>
      </c>
      <c r="J62" s="11">
        <f t="shared" si="5"/>
        <v>41.472</v>
      </c>
      <c r="K62" s="11">
        <v>65.6</v>
      </c>
      <c r="L62" s="11">
        <f t="shared" si="3"/>
        <v>26.24</v>
      </c>
      <c r="M62" s="12">
        <f t="shared" si="4"/>
        <v>67.712</v>
      </c>
      <c r="N62" s="13"/>
    </row>
    <row r="63" spans="1:14" ht="24.75" customHeight="1">
      <c r="A63" s="6">
        <v>60</v>
      </c>
      <c r="B63" s="16" t="s">
        <v>156</v>
      </c>
      <c r="C63" s="16" t="s">
        <v>157</v>
      </c>
      <c r="D63" s="17" t="s">
        <v>158</v>
      </c>
      <c r="E63" s="16" t="s">
        <v>159</v>
      </c>
      <c r="F63" s="16" t="s">
        <v>160</v>
      </c>
      <c r="G63" s="9">
        <v>67.13</v>
      </c>
      <c r="H63" s="9"/>
      <c r="I63" s="9">
        <v>67.13</v>
      </c>
      <c r="J63" s="11">
        <f t="shared" si="5"/>
        <v>40.278</v>
      </c>
      <c r="K63" s="11">
        <v>69</v>
      </c>
      <c r="L63" s="11">
        <f t="shared" si="3"/>
        <v>27.6</v>
      </c>
      <c r="M63" s="12">
        <f t="shared" si="4"/>
        <v>67.878</v>
      </c>
      <c r="N63" s="13"/>
    </row>
    <row r="64" spans="1:14" ht="24.75" customHeight="1">
      <c r="A64" s="6">
        <v>61</v>
      </c>
      <c r="B64" s="16" t="s">
        <v>161</v>
      </c>
      <c r="C64" s="16" t="s">
        <v>162</v>
      </c>
      <c r="D64" s="17" t="s">
        <v>158</v>
      </c>
      <c r="E64" s="16" t="s">
        <v>159</v>
      </c>
      <c r="F64" s="16" t="s">
        <v>160</v>
      </c>
      <c r="G64" s="9">
        <v>61.31</v>
      </c>
      <c r="H64" s="9"/>
      <c r="I64" s="9">
        <v>61.31</v>
      </c>
      <c r="J64" s="11">
        <f t="shared" si="5"/>
        <v>36.786</v>
      </c>
      <c r="K64" s="11">
        <v>73.2</v>
      </c>
      <c r="L64" s="11">
        <f t="shared" si="3"/>
        <v>29.28</v>
      </c>
      <c r="M64" s="12">
        <f t="shared" si="4"/>
        <v>66.066</v>
      </c>
      <c r="N64" s="13"/>
    </row>
    <row r="65" spans="1:14" ht="24.75" customHeight="1">
      <c r="A65" s="6">
        <v>62</v>
      </c>
      <c r="B65" s="16" t="s">
        <v>163</v>
      </c>
      <c r="C65" s="16" t="s">
        <v>164</v>
      </c>
      <c r="D65" s="17" t="s">
        <v>158</v>
      </c>
      <c r="E65" s="16" t="s">
        <v>159</v>
      </c>
      <c r="F65" s="16" t="s">
        <v>160</v>
      </c>
      <c r="G65" s="9">
        <v>60.22</v>
      </c>
      <c r="H65" s="9"/>
      <c r="I65" s="9">
        <v>60.22</v>
      </c>
      <c r="J65" s="11">
        <f t="shared" si="5"/>
        <v>36.132</v>
      </c>
      <c r="K65" s="11">
        <v>72.6</v>
      </c>
      <c r="L65" s="11">
        <f t="shared" si="3"/>
        <v>29.04</v>
      </c>
      <c r="M65" s="12">
        <f t="shared" si="4"/>
        <v>65.172</v>
      </c>
      <c r="N65" s="13"/>
    </row>
    <row r="66" spans="1:14" ht="24.75" customHeight="1">
      <c r="A66" s="6">
        <v>63</v>
      </c>
      <c r="B66" s="16" t="s">
        <v>165</v>
      </c>
      <c r="C66" s="16" t="s">
        <v>166</v>
      </c>
      <c r="D66" s="17" t="s">
        <v>158</v>
      </c>
      <c r="E66" s="16" t="s">
        <v>159</v>
      </c>
      <c r="F66" s="16" t="s">
        <v>160</v>
      </c>
      <c r="G66" s="9">
        <v>56.79</v>
      </c>
      <c r="H66" s="9"/>
      <c r="I66" s="9">
        <v>56.79</v>
      </c>
      <c r="J66" s="11">
        <f t="shared" si="5"/>
        <v>34.074</v>
      </c>
      <c r="K66" s="11">
        <v>76.4</v>
      </c>
      <c r="L66" s="11">
        <f t="shared" si="3"/>
        <v>30.560000000000002</v>
      </c>
      <c r="M66" s="12">
        <f t="shared" si="4"/>
        <v>64.634</v>
      </c>
      <c r="N66" s="13"/>
    </row>
    <row r="67" spans="1:14" ht="24.75" customHeight="1">
      <c r="A67" s="6">
        <v>64</v>
      </c>
      <c r="B67" s="16" t="s">
        <v>167</v>
      </c>
      <c r="C67" s="16" t="s">
        <v>168</v>
      </c>
      <c r="D67" s="17" t="s">
        <v>158</v>
      </c>
      <c r="E67" s="16" t="s">
        <v>159</v>
      </c>
      <c r="F67" s="16" t="s">
        <v>160</v>
      </c>
      <c r="G67" s="9">
        <v>43.95</v>
      </c>
      <c r="H67" s="9"/>
      <c r="I67" s="9">
        <v>43.95</v>
      </c>
      <c r="J67" s="11">
        <f t="shared" si="5"/>
        <v>26.37</v>
      </c>
      <c r="K67" s="11">
        <v>68.8</v>
      </c>
      <c r="L67" s="11">
        <f t="shared" si="3"/>
        <v>27.52</v>
      </c>
      <c r="M67" s="12">
        <f t="shared" si="4"/>
        <v>53.89</v>
      </c>
      <c r="N67" s="13"/>
    </row>
    <row r="68" spans="1:14" ht="24.75" customHeight="1">
      <c r="A68" s="6">
        <v>65</v>
      </c>
      <c r="B68" s="16" t="s">
        <v>169</v>
      </c>
      <c r="C68" s="16" t="s">
        <v>170</v>
      </c>
      <c r="D68" s="17" t="s">
        <v>158</v>
      </c>
      <c r="E68" s="16" t="s">
        <v>171</v>
      </c>
      <c r="F68" s="16" t="s">
        <v>160</v>
      </c>
      <c r="G68" s="9">
        <v>60.2</v>
      </c>
      <c r="H68" s="9"/>
      <c r="I68" s="9">
        <v>60.2</v>
      </c>
      <c r="J68" s="11">
        <f t="shared" si="5"/>
        <v>36.12</v>
      </c>
      <c r="K68" s="11">
        <v>69.4</v>
      </c>
      <c r="L68" s="11">
        <f t="shared" si="3"/>
        <v>27.760000000000005</v>
      </c>
      <c r="M68" s="12">
        <f t="shared" si="4"/>
        <v>63.88</v>
      </c>
      <c r="N68" s="14"/>
    </row>
    <row r="69" spans="1:14" ht="24.75" customHeight="1">
      <c r="A69" s="6">
        <v>66</v>
      </c>
      <c r="B69" s="16" t="s">
        <v>172</v>
      </c>
      <c r="C69" s="16" t="s">
        <v>173</v>
      </c>
      <c r="D69" s="17" t="s">
        <v>158</v>
      </c>
      <c r="E69" s="16" t="s">
        <v>171</v>
      </c>
      <c r="F69" s="16" t="s">
        <v>160</v>
      </c>
      <c r="G69" s="9">
        <v>60.03</v>
      </c>
      <c r="H69" s="9"/>
      <c r="I69" s="9">
        <v>60.03</v>
      </c>
      <c r="J69" s="11">
        <f t="shared" si="5"/>
        <v>36.018</v>
      </c>
      <c r="K69" s="11">
        <v>76</v>
      </c>
      <c r="L69" s="11">
        <f aca="true" t="shared" si="6" ref="L69:L100">K69*0.4</f>
        <v>30.400000000000002</v>
      </c>
      <c r="M69" s="12">
        <f aca="true" t="shared" si="7" ref="M69:M100">J69+L69</f>
        <v>66.418</v>
      </c>
      <c r="N69" s="14"/>
    </row>
    <row r="70" spans="1:14" ht="24.75" customHeight="1">
      <c r="A70" s="6">
        <v>67</v>
      </c>
      <c r="B70" s="16" t="s">
        <v>174</v>
      </c>
      <c r="C70" s="16" t="s">
        <v>175</v>
      </c>
      <c r="D70" s="17" t="s">
        <v>158</v>
      </c>
      <c r="E70" s="16" t="s">
        <v>171</v>
      </c>
      <c r="F70" s="16" t="s">
        <v>160</v>
      </c>
      <c r="G70" s="9">
        <v>59.83</v>
      </c>
      <c r="H70" s="9"/>
      <c r="I70" s="9">
        <v>59.83</v>
      </c>
      <c r="J70" s="11">
        <f aca="true" t="shared" si="8" ref="J70:J101">I70*0.6</f>
        <v>35.897999999999996</v>
      </c>
      <c r="K70" s="11">
        <v>84.6</v>
      </c>
      <c r="L70" s="11">
        <f t="shared" si="6"/>
        <v>33.839999999999996</v>
      </c>
      <c r="M70" s="12">
        <f t="shared" si="7"/>
        <v>69.738</v>
      </c>
      <c r="N70" s="14"/>
    </row>
    <row r="71" spans="1:14" ht="24.75" customHeight="1">
      <c r="A71" s="6">
        <v>68</v>
      </c>
      <c r="B71" s="16" t="s">
        <v>176</v>
      </c>
      <c r="C71" s="16" t="s">
        <v>177</v>
      </c>
      <c r="D71" s="17" t="s">
        <v>158</v>
      </c>
      <c r="E71" s="16" t="s">
        <v>171</v>
      </c>
      <c r="F71" s="16" t="s">
        <v>160</v>
      </c>
      <c r="G71" s="9">
        <v>59.78</v>
      </c>
      <c r="H71" s="9"/>
      <c r="I71" s="9">
        <v>59.78</v>
      </c>
      <c r="J71" s="11">
        <f t="shared" si="8"/>
        <v>35.868</v>
      </c>
      <c r="K71" s="11">
        <v>74.2</v>
      </c>
      <c r="L71" s="11">
        <f t="shared" si="6"/>
        <v>29.680000000000003</v>
      </c>
      <c r="M71" s="12">
        <f t="shared" si="7"/>
        <v>65.548</v>
      </c>
      <c r="N71" s="14"/>
    </row>
    <row r="72" spans="1:14" ht="24.75" customHeight="1">
      <c r="A72" s="6">
        <v>69</v>
      </c>
      <c r="B72" s="16" t="s">
        <v>178</v>
      </c>
      <c r="C72" s="16" t="s">
        <v>179</v>
      </c>
      <c r="D72" s="17" t="s">
        <v>158</v>
      </c>
      <c r="E72" s="16" t="s">
        <v>171</v>
      </c>
      <c r="F72" s="16" t="s">
        <v>160</v>
      </c>
      <c r="G72" s="9">
        <v>58.23</v>
      </c>
      <c r="H72" s="9"/>
      <c r="I72" s="9">
        <v>58.23</v>
      </c>
      <c r="J72" s="11">
        <f t="shared" si="8"/>
        <v>34.937999999999995</v>
      </c>
      <c r="K72" s="11">
        <v>69</v>
      </c>
      <c r="L72" s="11">
        <f t="shared" si="6"/>
        <v>27.6</v>
      </c>
      <c r="M72" s="12">
        <f t="shared" si="7"/>
        <v>62.538</v>
      </c>
      <c r="N72" s="14"/>
    </row>
    <row r="73" spans="1:14" ht="24.75" customHeight="1">
      <c r="A73" s="6">
        <v>70</v>
      </c>
      <c r="B73" s="16" t="s">
        <v>180</v>
      </c>
      <c r="C73" s="16" t="s">
        <v>181</v>
      </c>
      <c r="D73" s="17" t="s">
        <v>158</v>
      </c>
      <c r="E73" s="16" t="s">
        <v>171</v>
      </c>
      <c r="F73" s="16" t="s">
        <v>160</v>
      </c>
      <c r="G73" s="9">
        <v>57.85</v>
      </c>
      <c r="H73" s="9"/>
      <c r="I73" s="9">
        <v>57.85</v>
      </c>
      <c r="J73" s="11">
        <f t="shared" si="8"/>
        <v>34.71</v>
      </c>
      <c r="K73" s="11">
        <v>82.6</v>
      </c>
      <c r="L73" s="11">
        <f t="shared" si="6"/>
        <v>33.04</v>
      </c>
      <c r="M73" s="12">
        <f t="shared" si="7"/>
        <v>67.75</v>
      </c>
      <c r="N73" s="14"/>
    </row>
    <row r="74" spans="1:14" ht="24.75" customHeight="1">
      <c r="A74" s="6">
        <v>71</v>
      </c>
      <c r="B74" s="16" t="s">
        <v>182</v>
      </c>
      <c r="C74" s="16" t="s">
        <v>183</v>
      </c>
      <c r="D74" s="17" t="s">
        <v>158</v>
      </c>
      <c r="E74" s="16" t="s">
        <v>171</v>
      </c>
      <c r="F74" s="16" t="s">
        <v>160</v>
      </c>
      <c r="G74" s="9">
        <v>57.72</v>
      </c>
      <c r="H74" s="9"/>
      <c r="I74" s="9">
        <v>57.72</v>
      </c>
      <c r="J74" s="11">
        <f t="shared" si="8"/>
        <v>34.632</v>
      </c>
      <c r="K74" s="11">
        <v>61.4</v>
      </c>
      <c r="L74" s="11">
        <f t="shared" si="6"/>
        <v>24.560000000000002</v>
      </c>
      <c r="M74" s="12">
        <f t="shared" si="7"/>
        <v>59.192</v>
      </c>
      <c r="N74" s="14"/>
    </row>
    <row r="75" spans="1:14" ht="24.75" customHeight="1">
      <c r="A75" s="6">
        <v>72</v>
      </c>
      <c r="B75" s="16" t="s">
        <v>184</v>
      </c>
      <c r="C75" s="16" t="s">
        <v>185</v>
      </c>
      <c r="D75" s="17" t="s">
        <v>158</v>
      </c>
      <c r="E75" s="16" t="s">
        <v>171</v>
      </c>
      <c r="F75" s="16" t="s">
        <v>160</v>
      </c>
      <c r="G75" s="9">
        <v>57.28</v>
      </c>
      <c r="H75" s="9"/>
      <c r="I75" s="9">
        <v>57.28</v>
      </c>
      <c r="J75" s="11">
        <f t="shared" si="8"/>
        <v>34.368</v>
      </c>
      <c r="K75" s="11">
        <v>81</v>
      </c>
      <c r="L75" s="11">
        <f t="shared" si="6"/>
        <v>32.4</v>
      </c>
      <c r="M75" s="12">
        <f t="shared" si="7"/>
        <v>66.768</v>
      </c>
      <c r="N75" s="14"/>
    </row>
    <row r="76" spans="1:14" ht="24.75" customHeight="1">
      <c r="A76" s="6">
        <v>73</v>
      </c>
      <c r="B76" s="16" t="s">
        <v>186</v>
      </c>
      <c r="C76" s="16" t="s">
        <v>187</v>
      </c>
      <c r="D76" s="17" t="s">
        <v>158</v>
      </c>
      <c r="E76" s="16" t="s">
        <v>171</v>
      </c>
      <c r="F76" s="16" t="s">
        <v>160</v>
      </c>
      <c r="G76" s="9">
        <v>57.03</v>
      </c>
      <c r="H76" s="9"/>
      <c r="I76" s="9">
        <v>57.03</v>
      </c>
      <c r="J76" s="11">
        <f t="shared" si="8"/>
        <v>34.217999999999996</v>
      </c>
      <c r="K76" s="11">
        <v>69.2</v>
      </c>
      <c r="L76" s="11">
        <f t="shared" si="6"/>
        <v>27.680000000000003</v>
      </c>
      <c r="M76" s="12">
        <f t="shared" si="7"/>
        <v>61.897999999999996</v>
      </c>
      <c r="N76" s="14"/>
    </row>
    <row r="77" spans="1:14" ht="24.75" customHeight="1">
      <c r="A77" s="6">
        <v>74</v>
      </c>
      <c r="B77" s="16" t="s">
        <v>188</v>
      </c>
      <c r="C77" s="16" t="s">
        <v>189</v>
      </c>
      <c r="D77" s="17" t="s">
        <v>158</v>
      </c>
      <c r="E77" s="16" t="s">
        <v>171</v>
      </c>
      <c r="F77" s="16" t="s">
        <v>160</v>
      </c>
      <c r="G77" s="9">
        <v>56.63</v>
      </c>
      <c r="H77" s="9"/>
      <c r="I77" s="9">
        <v>56.63</v>
      </c>
      <c r="J77" s="11">
        <f t="shared" si="8"/>
        <v>33.978</v>
      </c>
      <c r="K77" s="11">
        <v>77.6</v>
      </c>
      <c r="L77" s="11">
        <f t="shared" si="6"/>
        <v>31.04</v>
      </c>
      <c r="M77" s="12">
        <f t="shared" si="7"/>
        <v>65.018</v>
      </c>
      <c r="N77" s="14"/>
    </row>
    <row r="78" spans="1:14" ht="24.75" customHeight="1">
      <c r="A78" s="6">
        <v>75</v>
      </c>
      <c r="B78" s="16" t="s">
        <v>190</v>
      </c>
      <c r="C78" s="16" t="s">
        <v>191</v>
      </c>
      <c r="D78" s="17" t="s">
        <v>158</v>
      </c>
      <c r="E78" s="16" t="s">
        <v>171</v>
      </c>
      <c r="F78" s="16" t="s">
        <v>160</v>
      </c>
      <c r="G78" s="9">
        <v>56.62</v>
      </c>
      <c r="H78" s="9"/>
      <c r="I78" s="9">
        <v>56.62</v>
      </c>
      <c r="J78" s="11">
        <f t="shared" si="8"/>
        <v>33.971999999999994</v>
      </c>
      <c r="K78" s="11">
        <v>67</v>
      </c>
      <c r="L78" s="11">
        <f t="shared" si="6"/>
        <v>26.8</v>
      </c>
      <c r="M78" s="12">
        <f t="shared" si="7"/>
        <v>60.77199999999999</v>
      </c>
      <c r="N78" s="14"/>
    </row>
    <row r="79" spans="1:14" ht="24.75" customHeight="1">
      <c r="A79" s="6">
        <v>76</v>
      </c>
      <c r="B79" s="16" t="s">
        <v>192</v>
      </c>
      <c r="C79" s="16" t="s">
        <v>193</v>
      </c>
      <c r="D79" s="17" t="s">
        <v>158</v>
      </c>
      <c r="E79" s="16" t="s">
        <v>171</v>
      </c>
      <c r="F79" s="16" t="s">
        <v>160</v>
      </c>
      <c r="G79" s="9">
        <v>56.28</v>
      </c>
      <c r="H79" s="9"/>
      <c r="I79" s="9">
        <v>56.28</v>
      </c>
      <c r="J79" s="11">
        <f t="shared" si="8"/>
        <v>33.768</v>
      </c>
      <c r="K79" s="11">
        <v>76.2</v>
      </c>
      <c r="L79" s="11">
        <f t="shared" si="6"/>
        <v>30.480000000000004</v>
      </c>
      <c r="M79" s="12">
        <f t="shared" si="7"/>
        <v>64.248</v>
      </c>
      <c r="N79" s="14"/>
    </row>
    <row r="80" spans="1:14" ht="24.75" customHeight="1">
      <c r="A80" s="6">
        <v>77</v>
      </c>
      <c r="B80" s="16" t="s">
        <v>194</v>
      </c>
      <c r="C80" s="16" t="s">
        <v>195</v>
      </c>
      <c r="D80" s="17" t="s">
        <v>158</v>
      </c>
      <c r="E80" s="16" t="s">
        <v>171</v>
      </c>
      <c r="F80" s="16" t="s">
        <v>160</v>
      </c>
      <c r="G80" s="9">
        <v>55.97</v>
      </c>
      <c r="H80" s="9"/>
      <c r="I80" s="9">
        <v>55.97</v>
      </c>
      <c r="J80" s="11">
        <f t="shared" si="8"/>
        <v>33.582</v>
      </c>
      <c r="K80" s="11">
        <v>69.8</v>
      </c>
      <c r="L80" s="11">
        <f t="shared" si="6"/>
        <v>27.92</v>
      </c>
      <c r="M80" s="12">
        <f t="shared" si="7"/>
        <v>61.502</v>
      </c>
      <c r="N80" s="14"/>
    </row>
    <row r="81" spans="1:14" ht="24.75" customHeight="1">
      <c r="A81" s="6">
        <v>78</v>
      </c>
      <c r="B81" s="18" t="s">
        <v>196</v>
      </c>
      <c r="C81" s="16" t="s">
        <v>197</v>
      </c>
      <c r="D81" s="18" t="s">
        <v>158</v>
      </c>
      <c r="E81" s="18" t="s">
        <v>171</v>
      </c>
      <c r="F81" s="16" t="s">
        <v>160</v>
      </c>
      <c r="G81" s="9">
        <v>55.28</v>
      </c>
      <c r="H81" s="9"/>
      <c r="I81" s="9">
        <v>55.28</v>
      </c>
      <c r="J81" s="11">
        <f t="shared" si="8"/>
        <v>33.168</v>
      </c>
      <c r="K81" s="12">
        <v>77.4</v>
      </c>
      <c r="L81" s="11">
        <f t="shared" si="6"/>
        <v>30.960000000000004</v>
      </c>
      <c r="M81" s="12">
        <f t="shared" si="7"/>
        <v>64.128</v>
      </c>
      <c r="N81" s="13"/>
    </row>
    <row r="82" spans="1:14" ht="24.75" customHeight="1">
      <c r="A82" s="6">
        <v>79</v>
      </c>
      <c r="B82" s="18" t="s">
        <v>198</v>
      </c>
      <c r="C82" s="16" t="s">
        <v>199</v>
      </c>
      <c r="D82" s="18" t="s">
        <v>158</v>
      </c>
      <c r="E82" s="18" t="s">
        <v>171</v>
      </c>
      <c r="F82" s="16" t="s">
        <v>160</v>
      </c>
      <c r="G82" s="9">
        <v>55.13</v>
      </c>
      <c r="H82" s="9"/>
      <c r="I82" s="9">
        <v>55.13</v>
      </c>
      <c r="J82" s="11">
        <f t="shared" si="8"/>
        <v>33.078</v>
      </c>
      <c r="K82" s="12">
        <v>76.6</v>
      </c>
      <c r="L82" s="11">
        <f t="shared" si="6"/>
        <v>30.64</v>
      </c>
      <c r="M82" s="12">
        <f t="shared" si="7"/>
        <v>63.718</v>
      </c>
      <c r="N82" s="13"/>
    </row>
    <row r="83" spans="1:14" ht="24.75" customHeight="1">
      <c r="A83" s="6">
        <v>80</v>
      </c>
      <c r="B83" s="16" t="s">
        <v>200</v>
      </c>
      <c r="C83" s="16" t="s">
        <v>201</v>
      </c>
      <c r="D83" s="17" t="s">
        <v>158</v>
      </c>
      <c r="E83" s="16" t="s">
        <v>202</v>
      </c>
      <c r="F83" s="16" t="s">
        <v>20</v>
      </c>
      <c r="G83" s="9">
        <v>73.95</v>
      </c>
      <c r="H83" s="9"/>
      <c r="I83" s="9">
        <v>73.95</v>
      </c>
      <c r="J83" s="11">
        <f t="shared" si="8"/>
        <v>44.37</v>
      </c>
      <c r="K83" s="11" t="s">
        <v>48</v>
      </c>
      <c r="L83" s="11">
        <v>0</v>
      </c>
      <c r="M83" s="12">
        <f t="shared" si="7"/>
        <v>44.37</v>
      </c>
      <c r="N83" s="13"/>
    </row>
    <row r="84" spans="1:14" ht="24.75" customHeight="1">
      <c r="A84" s="6">
        <v>81</v>
      </c>
      <c r="B84" s="16" t="s">
        <v>203</v>
      </c>
      <c r="C84" s="16" t="s">
        <v>204</v>
      </c>
      <c r="D84" s="17" t="s">
        <v>158</v>
      </c>
      <c r="E84" s="16" t="s">
        <v>202</v>
      </c>
      <c r="F84" s="16" t="s">
        <v>20</v>
      </c>
      <c r="G84" s="9">
        <v>73.11</v>
      </c>
      <c r="H84" s="9"/>
      <c r="I84" s="9">
        <v>73.11</v>
      </c>
      <c r="J84" s="11">
        <f t="shared" si="8"/>
        <v>43.866</v>
      </c>
      <c r="K84" s="11">
        <v>77.2</v>
      </c>
      <c r="L84" s="11">
        <f t="shared" si="6"/>
        <v>30.880000000000003</v>
      </c>
      <c r="M84" s="12">
        <f t="shared" si="7"/>
        <v>74.74600000000001</v>
      </c>
      <c r="N84" s="13"/>
    </row>
    <row r="85" spans="1:14" ht="24.75" customHeight="1">
      <c r="A85" s="6">
        <v>82</v>
      </c>
      <c r="B85" s="16" t="s">
        <v>205</v>
      </c>
      <c r="C85" s="16" t="s">
        <v>206</v>
      </c>
      <c r="D85" s="17" t="s">
        <v>158</v>
      </c>
      <c r="E85" s="16" t="s">
        <v>202</v>
      </c>
      <c r="F85" s="16" t="s">
        <v>20</v>
      </c>
      <c r="G85" s="9">
        <v>67.31</v>
      </c>
      <c r="H85" s="9">
        <v>5</v>
      </c>
      <c r="I85" s="9">
        <v>72.31</v>
      </c>
      <c r="J85" s="11">
        <f t="shared" si="8"/>
        <v>43.386</v>
      </c>
      <c r="K85" s="11">
        <v>72.4</v>
      </c>
      <c r="L85" s="11">
        <f t="shared" si="6"/>
        <v>28.960000000000004</v>
      </c>
      <c r="M85" s="12">
        <f t="shared" si="7"/>
        <v>72.346</v>
      </c>
      <c r="N85" s="13"/>
    </row>
    <row r="86" spans="1:14" ht="24.75" customHeight="1">
      <c r="A86" s="6">
        <v>83</v>
      </c>
      <c r="B86" s="16" t="s">
        <v>207</v>
      </c>
      <c r="C86" s="16" t="s">
        <v>208</v>
      </c>
      <c r="D86" s="17" t="s">
        <v>158</v>
      </c>
      <c r="E86" s="16" t="s">
        <v>209</v>
      </c>
      <c r="F86" s="16" t="s">
        <v>20</v>
      </c>
      <c r="G86" s="9">
        <v>76.04</v>
      </c>
      <c r="H86" s="9"/>
      <c r="I86" s="9">
        <v>76.04</v>
      </c>
      <c r="J86" s="11">
        <f t="shared" si="8"/>
        <v>45.624</v>
      </c>
      <c r="K86" s="11">
        <v>82</v>
      </c>
      <c r="L86" s="11">
        <f t="shared" si="6"/>
        <v>32.800000000000004</v>
      </c>
      <c r="M86" s="12">
        <f t="shared" si="7"/>
        <v>78.424</v>
      </c>
      <c r="N86" s="13"/>
    </row>
    <row r="87" spans="1:14" ht="24.75" customHeight="1">
      <c r="A87" s="6">
        <v>84</v>
      </c>
      <c r="B87" s="16" t="s">
        <v>210</v>
      </c>
      <c r="C87" s="16" t="s">
        <v>211</v>
      </c>
      <c r="D87" s="17" t="s">
        <v>158</v>
      </c>
      <c r="E87" s="16" t="s">
        <v>209</v>
      </c>
      <c r="F87" s="16" t="s">
        <v>20</v>
      </c>
      <c r="G87" s="9">
        <v>72.4</v>
      </c>
      <c r="H87" s="9"/>
      <c r="I87" s="9">
        <v>72.4</v>
      </c>
      <c r="J87" s="11">
        <f t="shared" si="8"/>
        <v>43.440000000000005</v>
      </c>
      <c r="K87" s="11">
        <v>73.4</v>
      </c>
      <c r="L87" s="11">
        <f t="shared" si="6"/>
        <v>29.360000000000003</v>
      </c>
      <c r="M87" s="12">
        <f t="shared" si="7"/>
        <v>72.80000000000001</v>
      </c>
      <c r="N87" s="13"/>
    </row>
    <row r="88" spans="1:14" ht="24.75" customHeight="1">
      <c r="A88" s="6">
        <v>85</v>
      </c>
      <c r="B88" s="16" t="s">
        <v>212</v>
      </c>
      <c r="C88" s="16" t="s">
        <v>213</v>
      </c>
      <c r="D88" s="17" t="s">
        <v>158</v>
      </c>
      <c r="E88" s="16" t="s">
        <v>209</v>
      </c>
      <c r="F88" s="16" t="s">
        <v>20</v>
      </c>
      <c r="G88" s="9">
        <v>70.57</v>
      </c>
      <c r="H88" s="9"/>
      <c r="I88" s="9">
        <v>70.57</v>
      </c>
      <c r="J88" s="11">
        <f t="shared" si="8"/>
        <v>42.34199999999999</v>
      </c>
      <c r="K88" s="11" t="s">
        <v>48</v>
      </c>
      <c r="L88" s="11">
        <v>0</v>
      </c>
      <c r="M88" s="12">
        <f t="shared" si="7"/>
        <v>42.34199999999999</v>
      </c>
      <c r="N88" s="13"/>
    </row>
    <row r="89" spans="1:14" ht="24.75" customHeight="1">
      <c r="A89" s="6">
        <v>86</v>
      </c>
      <c r="B89" s="16" t="s">
        <v>214</v>
      </c>
      <c r="C89" s="16" t="s">
        <v>215</v>
      </c>
      <c r="D89" s="17" t="s">
        <v>216</v>
      </c>
      <c r="E89" s="16" t="s">
        <v>19</v>
      </c>
      <c r="F89" s="16" t="s">
        <v>20</v>
      </c>
      <c r="G89" s="9">
        <v>75.98</v>
      </c>
      <c r="H89" s="9"/>
      <c r="I89" s="9">
        <v>75.98</v>
      </c>
      <c r="J89" s="11">
        <f t="shared" si="8"/>
        <v>45.588</v>
      </c>
      <c r="K89" s="11">
        <v>73.8</v>
      </c>
      <c r="L89" s="11">
        <f t="shared" si="6"/>
        <v>29.52</v>
      </c>
      <c r="M89" s="12">
        <f t="shared" si="7"/>
        <v>75.108</v>
      </c>
      <c r="N89" s="13"/>
    </row>
    <row r="90" spans="1:14" ht="24.75" customHeight="1">
      <c r="A90" s="6">
        <v>87</v>
      </c>
      <c r="B90" s="16" t="s">
        <v>217</v>
      </c>
      <c r="C90" s="16" t="s">
        <v>218</v>
      </c>
      <c r="D90" s="17" t="s">
        <v>216</v>
      </c>
      <c r="E90" s="16" t="s">
        <v>19</v>
      </c>
      <c r="F90" s="16" t="s">
        <v>20</v>
      </c>
      <c r="G90" s="9">
        <v>71.17</v>
      </c>
      <c r="H90" s="9"/>
      <c r="I90" s="9">
        <v>71.17</v>
      </c>
      <c r="J90" s="11">
        <f t="shared" si="8"/>
        <v>42.702</v>
      </c>
      <c r="K90" s="11">
        <v>67.8</v>
      </c>
      <c r="L90" s="11">
        <f t="shared" si="6"/>
        <v>27.12</v>
      </c>
      <c r="M90" s="12">
        <f t="shared" si="7"/>
        <v>69.822</v>
      </c>
      <c r="N90" s="13"/>
    </row>
    <row r="91" spans="1:14" ht="24.75" customHeight="1">
      <c r="A91" s="6">
        <v>88</v>
      </c>
      <c r="B91" s="18" t="s">
        <v>219</v>
      </c>
      <c r="C91" s="16" t="s">
        <v>220</v>
      </c>
      <c r="D91" s="18" t="s">
        <v>216</v>
      </c>
      <c r="E91" s="18" t="s">
        <v>19</v>
      </c>
      <c r="F91" s="16" t="s">
        <v>20</v>
      </c>
      <c r="G91" s="9">
        <v>70.78</v>
      </c>
      <c r="H91" s="9"/>
      <c r="I91" s="9">
        <v>70.78</v>
      </c>
      <c r="J91" s="11">
        <f t="shared" si="8"/>
        <v>42.467999999999996</v>
      </c>
      <c r="K91" s="12">
        <v>71.2</v>
      </c>
      <c r="L91" s="11">
        <f t="shared" si="6"/>
        <v>28.480000000000004</v>
      </c>
      <c r="M91" s="12">
        <f t="shared" si="7"/>
        <v>70.94800000000001</v>
      </c>
      <c r="N91" s="13"/>
    </row>
    <row r="92" spans="1:14" ht="24.75" customHeight="1">
      <c r="A92" s="6">
        <v>89</v>
      </c>
      <c r="B92" s="16" t="s">
        <v>221</v>
      </c>
      <c r="C92" s="16" t="s">
        <v>222</v>
      </c>
      <c r="D92" s="17" t="s">
        <v>223</v>
      </c>
      <c r="E92" s="16" t="s">
        <v>19</v>
      </c>
      <c r="F92" s="16" t="s">
        <v>20</v>
      </c>
      <c r="G92" s="9">
        <v>75.79</v>
      </c>
      <c r="H92" s="9"/>
      <c r="I92" s="9">
        <v>75.79</v>
      </c>
      <c r="J92" s="11">
        <f t="shared" si="8"/>
        <v>45.474000000000004</v>
      </c>
      <c r="K92" s="11">
        <v>72</v>
      </c>
      <c r="L92" s="11">
        <f t="shared" si="6"/>
        <v>28.8</v>
      </c>
      <c r="M92" s="12">
        <f t="shared" si="7"/>
        <v>74.274</v>
      </c>
      <c r="N92" s="13"/>
    </row>
    <row r="93" spans="1:14" ht="24.75" customHeight="1">
      <c r="A93" s="6">
        <v>90</v>
      </c>
      <c r="B93" s="16" t="s">
        <v>224</v>
      </c>
      <c r="C93" s="16" t="s">
        <v>225</v>
      </c>
      <c r="D93" s="17" t="s">
        <v>223</v>
      </c>
      <c r="E93" s="16" t="s">
        <v>19</v>
      </c>
      <c r="F93" s="16" t="s">
        <v>20</v>
      </c>
      <c r="G93" s="9">
        <v>73.21</v>
      </c>
      <c r="H93" s="9"/>
      <c r="I93" s="9">
        <v>73.21</v>
      </c>
      <c r="J93" s="11">
        <f t="shared" si="8"/>
        <v>43.925999999999995</v>
      </c>
      <c r="K93" s="11">
        <v>78.2</v>
      </c>
      <c r="L93" s="11">
        <f t="shared" si="6"/>
        <v>31.28</v>
      </c>
      <c r="M93" s="12">
        <f t="shared" si="7"/>
        <v>75.20599999999999</v>
      </c>
      <c r="N93" s="13"/>
    </row>
    <row r="94" spans="1:14" ht="24.75" customHeight="1">
      <c r="A94" s="6">
        <v>91</v>
      </c>
      <c r="B94" s="16" t="s">
        <v>226</v>
      </c>
      <c r="C94" s="16" t="s">
        <v>227</v>
      </c>
      <c r="D94" s="17" t="s">
        <v>223</v>
      </c>
      <c r="E94" s="16" t="s">
        <v>19</v>
      </c>
      <c r="F94" s="16" t="s">
        <v>20</v>
      </c>
      <c r="G94" s="9">
        <v>72.72</v>
      </c>
      <c r="H94" s="9"/>
      <c r="I94" s="9">
        <v>72.72</v>
      </c>
      <c r="J94" s="11">
        <f t="shared" si="8"/>
        <v>43.632</v>
      </c>
      <c r="K94" s="11">
        <v>74.4</v>
      </c>
      <c r="L94" s="11">
        <f t="shared" si="6"/>
        <v>29.760000000000005</v>
      </c>
      <c r="M94" s="12">
        <f t="shared" si="7"/>
        <v>73.392</v>
      </c>
      <c r="N94" s="13"/>
    </row>
    <row r="95" spans="1:14" ht="24.75" customHeight="1">
      <c r="A95" s="6">
        <v>92</v>
      </c>
      <c r="B95" s="16" t="s">
        <v>228</v>
      </c>
      <c r="C95" s="16" t="s">
        <v>229</v>
      </c>
      <c r="D95" s="17" t="s">
        <v>230</v>
      </c>
      <c r="E95" s="16" t="s">
        <v>19</v>
      </c>
      <c r="F95" s="16" t="s">
        <v>20</v>
      </c>
      <c r="G95" s="9">
        <v>76.02</v>
      </c>
      <c r="H95" s="9"/>
      <c r="I95" s="9">
        <v>76.02</v>
      </c>
      <c r="J95" s="11">
        <f t="shared" si="8"/>
        <v>45.611999999999995</v>
      </c>
      <c r="K95" s="11">
        <v>79.4</v>
      </c>
      <c r="L95" s="11">
        <f t="shared" si="6"/>
        <v>31.760000000000005</v>
      </c>
      <c r="M95" s="12">
        <f t="shared" si="7"/>
        <v>77.372</v>
      </c>
      <c r="N95" s="13"/>
    </row>
    <row r="96" spans="1:14" ht="24.75" customHeight="1">
      <c r="A96" s="6">
        <v>93</v>
      </c>
      <c r="B96" s="16" t="s">
        <v>231</v>
      </c>
      <c r="C96" s="16" t="s">
        <v>185</v>
      </c>
      <c r="D96" s="17" t="s">
        <v>230</v>
      </c>
      <c r="E96" s="16" t="s">
        <v>19</v>
      </c>
      <c r="F96" s="16" t="s">
        <v>20</v>
      </c>
      <c r="G96" s="9">
        <v>73.69</v>
      </c>
      <c r="H96" s="9"/>
      <c r="I96" s="9">
        <v>73.69</v>
      </c>
      <c r="J96" s="11">
        <f t="shared" si="8"/>
        <v>44.214</v>
      </c>
      <c r="K96" s="11">
        <v>71.4</v>
      </c>
      <c r="L96" s="11">
        <f t="shared" si="6"/>
        <v>28.560000000000002</v>
      </c>
      <c r="M96" s="12">
        <f t="shared" si="7"/>
        <v>72.774</v>
      </c>
      <c r="N96" s="13"/>
    </row>
    <row r="97" spans="1:14" ht="24.75" customHeight="1">
      <c r="A97" s="6">
        <v>94</v>
      </c>
      <c r="B97" s="16" t="s">
        <v>232</v>
      </c>
      <c r="C97" s="16" t="s">
        <v>233</v>
      </c>
      <c r="D97" s="17" t="s">
        <v>230</v>
      </c>
      <c r="E97" s="16" t="s">
        <v>19</v>
      </c>
      <c r="F97" s="16" t="s">
        <v>20</v>
      </c>
      <c r="G97" s="9">
        <v>73.23</v>
      </c>
      <c r="H97" s="9"/>
      <c r="I97" s="9">
        <v>73.23</v>
      </c>
      <c r="J97" s="11">
        <f t="shared" si="8"/>
        <v>43.938</v>
      </c>
      <c r="K97" s="11">
        <v>75.2</v>
      </c>
      <c r="L97" s="11">
        <f t="shared" si="6"/>
        <v>30.080000000000002</v>
      </c>
      <c r="M97" s="12">
        <f t="shared" si="7"/>
        <v>74.018</v>
      </c>
      <c r="N97" s="13"/>
    </row>
    <row r="98" spans="1:14" ht="24.75" customHeight="1">
      <c r="A98" s="6">
        <v>95</v>
      </c>
      <c r="B98" s="16" t="s">
        <v>234</v>
      </c>
      <c r="C98" s="16" t="s">
        <v>235</v>
      </c>
      <c r="D98" s="17" t="s">
        <v>236</v>
      </c>
      <c r="E98" s="16" t="s">
        <v>19</v>
      </c>
      <c r="F98" s="16" t="s">
        <v>20</v>
      </c>
      <c r="G98" s="9">
        <v>77.2</v>
      </c>
      <c r="H98" s="9"/>
      <c r="I98" s="9">
        <v>77.2</v>
      </c>
      <c r="J98" s="11">
        <f t="shared" si="8"/>
        <v>46.32</v>
      </c>
      <c r="K98" s="11">
        <v>78.4</v>
      </c>
      <c r="L98" s="11">
        <f t="shared" si="6"/>
        <v>31.360000000000003</v>
      </c>
      <c r="M98" s="12">
        <f t="shared" si="7"/>
        <v>77.68</v>
      </c>
      <c r="N98" s="13"/>
    </row>
    <row r="99" spans="1:14" ht="24.75" customHeight="1">
      <c r="A99" s="6">
        <v>96</v>
      </c>
      <c r="B99" s="16" t="s">
        <v>237</v>
      </c>
      <c r="C99" s="16" t="s">
        <v>238</v>
      </c>
      <c r="D99" s="17" t="s">
        <v>236</v>
      </c>
      <c r="E99" s="16" t="s">
        <v>19</v>
      </c>
      <c r="F99" s="16" t="s">
        <v>20</v>
      </c>
      <c r="G99" s="9">
        <v>74.47</v>
      </c>
      <c r="H99" s="9"/>
      <c r="I99" s="9">
        <v>74.47</v>
      </c>
      <c r="J99" s="11">
        <f t="shared" si="8"/>
        <v>44.681999999999995</v>
      </c>
      <c r="K99" s="11">
        <v>72.4</v>
      </c>
      <c r="L99" s="11">
        <f t="shared" si="6"/>
        <v>28.960000000000004</v>
      </c>
      <c r="M99" s="12">
        <f t="shared" si="7"/>
        <v>73.642</v>
      </c>
      <c r="N99" s="13"/>
    </row>
    <row r="100" spans="1:14" ht="24.75" customHeight="1">
      <c r="A100" s="6">
        <v>97</v>
      </c>
      <c r="B100" s="16" t="s">
        <v>239</v>
      </c>
      <c r="C100" s="16" t="s">
        <v>240</v>
      </c>
      <c r="D100" s="17" t="s">
        <v>236</v>
      </c>
      <c r="E100" s="16" t="s">
        <v>19</v>
      </c>
      <c r="F100" s="16" t="s">
        <v>20</v>
      </c>
      <c r="G100" s="9">
        <v>74.24</v>
      </c>
      <c r="H100" s="9"/>
      <c r="I100" s="9">
        <v>74.24</v>
      </c>
      <c r="J100" s="11">
        <f t="shared" si="8"/>
        <v>44.544</v>
      </c>
      <c r="K100" s="11" t="s">
        <v>48</v>
      </c>
      <c r="L100" s="11">
        <v>0</v>
      </c>
      <c r="M100" s="12">
        <f t="shared" si="7"/>
        <v>44.544</v>
      </c>
      <c r="N100" s="13"/>
    </row>
    <row r="101" spans="1:14" ht="24.75" customHeight="1">
      <c r="A101" s="6">
        <v>98</v>
      </c>
      <c r="B101" s="16" t="s">
        <v>241</v>
      </c>
      <c r="C101" s="16" t="s">
        <v>242</v>
      </c>
      <c r="D101" s="17" t="s">
        <v>243</v>
      </c>
      <c r="E101" s="16" t="s">
        <v>19</v>
      </c>
      <c r="F101" s="16" t="s">
        <v>20</v>
      </c>
      <c r="G101" s="9">
        <v>74.87</v>
      </c>
      <c r="H101" s="9"/>
      <c r="I101" s="9">
        <v>74.87</v>
      </c>
      <c r="J101" s="11">
        <f t="shared" si="8"/>
        <v>44.922000000000004</v>
      </c>
      <c r="K101" s="11">
        <v>78.4</v>
      </c>
      <c r="L101" s="11">
        <f aca="true" t="shared" si="9" ref="L101:L132">K101*0.4</f>
        <v>31.360000000000003</v>
      </c>
      <c r="M101" s="12">
        <f aca="true" t="shared" si="10" ref="M101:M132">J101+L101</f>
        <v>76.28200000000001</v>
      </c>
      <c r="N101" s="13"/>
    </row>
    <row r="102" spans="1:14" ht="24.75" customHeight="1">
      <c r="A102" s="6">
        <v>99</v>
      </c>
      <c r="B102" s="16" t="s">
        <v>244</v>
      </c>
      <c r="C102" s="16" t="s">
        <v>245</v>
      </c>
      <c r="D102" s="17" t="s">
        <v>243</v>
      </c>
      <c r="E102" s="16" t="s">
        <v>19</v>
      </c>
      <c r="F102" s="16" t="s">
        <v>20</v>
      </c>
      <c r="G102" s="9">
        <v>71.74</v>
      </c>
      <c r="H102" s="9"/>
      <c r="I102" s="9">
        <v>71.74</v>
      </c>
      <c r="J102" s="11">
        <f aca="true" t="shared" si="11" ref="J102:J133">I102*0.6</f>
        <v>43.044</v>
      </c>
      <c r="K102" s="11">
        <v>80.2</v>
      </c>
      <c r="L102" s="11">
        <f t="shared" si="9"/>
        <v>32.080000000000005</v>
      </c>
      <c r="M102" s="12">
        <f t="shared" si="10"/>
        <v>75.124</v>
      </c>
      <c r="N102" s="13"/>
    </row>
    <row r="103" spans="1:14" ht="24.75" customHeight="1">
      <c r="A103" s="6">
        <v>100</v>
      </c>
      <c r="B103" s="16" t="s">
        <v>246</v>
      </c>
      <c r="C103" s="16" t="s">
        <v>247</v>
      </c>
      <c r="D103" s="17" t="s">
        <v>243</v>
      </c>
      <c r="E103" s="16" t="s">
        <v>19</v>
      </c>
      <c r="F103" s="16" t="s">
        <v>20</v>
      </c>
      <c r="G103" s="9">
        <v>71.01</v>
      </c>
      <c r="H103" s="9"/>
      <c r="I103" s="9">
        <v>71.01</v>
      </c>
      <c r="J103" s="11">
        <f t="shared" si="11"/>
        <v>42.606</v>
      </c>
      <c r="K103" s="11">
        <v>74</v>
      </c>
      <c r="L103" s="11">
        <f t="shared" si="9"/>
        <v>29.6</v>
      </c>
      <c r="M103" s="12">
        <f t="shared" si="10"/>
        <v>72.206</v>
      </c>
      <c r="N103" s="13"/>
    </row>
    <row r="104" spans="1:14" ht="24.75" customHeight="1">
      <c r="A104" s="6">
        <v>101</v>
      </c>
      <c r="B104" s="16" t="s">
        <v>248</v>
      </c>
      <c r="C104" s="16" t="s">
        <v>249</v>
      </c>
      <c r="D104" s="17" t="s">
        <v>250</v>
      </c>
      <c r="E104" s="16" t="s">
        <v>19</v>
      </c>
      <c r="F104" s="16" t="s">
        <v>20</v>
      </c>
      <c r="G104" s="9">
        <v>76.14</v>
      </c>
      <c r="H104" s="9"/>
      <c r="I104" s="9">
        <v>76.14</v>
      </c>
      <c r="J104" s="11">
        <f t="shared" si="11"/>
        <v>45.684</v>
      </c>
      <c r="K104" s="11">
        <v>69.2</v>
      </c>
      <c r="L104" s="11">
        <f t="shared" si="9"/>
        <v>27.680000000000003</v>
      </c>
      <c r="M104" s="12">
        <f t="shared" si="10"/>
        <v>73.364</v>
      </c>
      <c r="N104" s="13"/>
    </row>
    <row r="105" spans="1:14" ht="24.75" customHeight="1">
      <c r="A105" s="6">
        <v>102</v>
      </c>
      <c r="B105" s="16" t="s">
        <v>251</v>
      </c>
      <c r="C105" s="16" t="s">
        <v>252</v>
      </c>
      <c r="D105" s="17" t="s">
        <v>250</v>
      </c>
      <c r="E105" s="16" t="s">
        <v>19</v>
      </c>
      <c r="F105" s="16" t="s">
        <v>20</v>
      </c>
      <c r="G105" s="9">
        <v>72.38</v>
      </c>
      <c r="H105" s="9"/>
      <c r="I105" s="9">
        <v>72.38</v>
      </c>
      <c r="J105" s="11">
        <f t="shared" si="11"/>
        <v>43.428</v>
      </c>
      <c r="K105" s="11">
        <v>76.8</v>
      </c>
      <c r="L105" s="11">
        <f t="shared" si="9"/>
        <v>30.72</v>
      </c>
      <c r="M105" s="12">
        <f t="shared" si="10"/>
        <v>74.148</v>
      </c>
      <c r="N105" s="13"/>
    </row>
    <row r="106" spans="1:14" ht="24.75" customHeight="1">
      <c r="A106" s="6">
        <v>103</v>
      </c>
      <c r="B106" s="16" t="s">
        <v>253</v>
      </c>
      <c r="C106" s="16" t="s">
        <v>254</v>
      </c>
      <c r="D106" s="17" t="s">
        <v>255</v>
      </c>
      <c r="E106" s="16" t="s">
        <v>19</v>
      </c>
      <c r="F106" s="16" t="s">
        <v>20</v>
      </c>
      <c r="G106" s="9">
        <v>75.85</v>
      </c>
      <c r="H106" s="9"/>
      <c r="I106" s="9">
        <v>75.85</v>
      </c>
      <c r="J106" s="11">
        <f t="shared" si="11"/>
        <v>45.51</v>
      </c>
      <c r="K106" s="11">
        <v>76.8</v>
      </c>
      <c r="L106" s="11">
        <f t="shared" si="9"/>
        <v>30.72</v>
      </c>
      <c r="M106" s="12">
        <f t="shared" si="10"/>
        <v>76.22999999999999</v>
      </c>
      <c r="N106" s="13"/>
    </row>
    <row r="107" spans="1:14" ht="24.75" customHeight="1">
      <c r="A107" s="6">
        <v>104</v>
      </c>
      <c r="B107" s="16" t="s">
        <v>256</v>
      </c>
      <c r="C107" s="16" t="s">
        <v>257</v>
      </c>
      <c r="D107" s="17" t="s">
        <v>255</v>
      </c>
      <c r="E107" s="16" t="s">
        <v>19</v>
      </c>
      <c r="F107" s="16" t="s">
        <v>20</v>
      </c>
      <c r="G107" s="9">
        <v>75.6</v>
      </c>
      <c r="H107" s="9"/>
      <c r="I107" s="9">
        <v>75.6</v>
      </c>
      <c r="J107" s="11">
        <f t="shared" si="11"/>
        <v>45.35999999999999</v>
      </c>
      <c r="K107" s="11">
        <v>79.2</v>
      </c>
      <c r="L107" s="11">
        <f t="shared" si="9"/>
        <v>31.680000000000003</v>
      </c>
      <c r="M107" s="12">
        <f t="shared" si="10"/>
        <v>77.03999999999999</v>
      </c>
      <c r="N107" s="13"/>
    </row>
    <row r="108" spans="1:14" ht="24.75" customHeight="1">
      <c r="A108" s="6">
        <v>105</v>
      </c>
      <c r="B108" s="16" t="s">
        <v>258</v>
      </c>
      <c r="C108" s="16" t="s">
        <v>259</v>
      </c>
      <c r="D108" s="17" t="s">
        <v>255</v>
      </c>
      <c r="E108" s="16" t="s">
        <v>19</v>
      </c>
      <c r="F108" s="16" t="s">
        <v>20</v>
      </c>
      <c r="G108" s="9">
        <v>74.51</v>
      </c>
      <c r="H108" s="9"/>
      <c r="I108" s="9">
        <v>74.51</v>
      </c>
      <c r="J108" s="11">
        <f t="shared" si="11"/>
        <v>44.706</v>
      </c>
      <c r="K108" s="11">
        <v>69.6</v>
      </c>
      <c r="L108" s="11">
        <f t="shared" si="9"/>
        <v>27.84</v>
      </c>
      <c r="M108" s="12">
        <f t="shared" si="10"/>
        <v>72.546</v>
      </c>
      <c r="N108" s="13"/>
    </row>
    <row r="109" spans="1:14" ht="24.75" customHeight="1">
      <c r="A109" s="6">
        <v>106</v>
      </c>
      <c r="B109" s="16" t="s">
        <v>260</v>
      </c>
      <c r="C109" s="16" t="s">
        <v>261</v>
      </c>
      <c r="D109" s="17" t="s">
        <v>262</v>
      </c>
      <c r="E109" s="16" t="s">
        <v>19</v>
      </c>
      <c r="F109" s="16" t="s">
        <v>20</v>
      </c>
      <c r="G109" s="9">
        <v>74.22</v>
      </c>
      <c r="H109" s="9"/>
      <c r="I109" s="9">
        <v>74.22</v>
      </c>
      <c r="J109" s="11">
        <f t="shared" si="11"/>
        <v>44.532</v>
      </c>
      <c r="K109" s="11">
        <v>71.4</v>
      </c>
      <c r="L109" s="11">
        <f t="shared" si="9"/>
        <v>28.560000000000002</v>
      </c>
      <c r="M109" s="12">
        <f t="shared" si="10"/>
        <v>73.092</v>
      </c>
      <c r="N109" s="13"/>
    </row>
    <row r="110" spans="1:14" ht="24.75" customHeight="1">
      <c r="A110" s="6">
        <v>107</v>
      </c>
      <c r="B110" s="16" t="s">
        <v>263</v>
      </c>
      <c r="C110" s="16" t="s">
        <v>264</v>
      </c>
      <c r="D110" s="17" t="s">
        <v>262</v>
      </c>
      <c r="E110" s="16" t="s">
        <v>19</v>
      </c>
      <c r="F110" s="16" t="s">
        <v>20</v>
      </c>
      <c r="G110" s="9">
        <v>71.89</v>
      </c>
      <c r="H110" s="9"/>
      <c r="I110" s="9">
        <v>71.89</v>
      </c>
      <c r="J110" s="11">
        <f t="shared" si="11"/>
        <v>43.134</v>
      </c>
      <c r="K110" s="11">
        <v>72.6</v>
      </c>
      <c r="L110" s="11">
        <f t="shared" si="9"/>
        <v>29.04</v>
      </c>
      <c r="M110" s="12">
        <f t="shared" si="10"/>
        <v>72.174</v>
      </c>
      <c r="N110" s="13"/>
    </row>
    <row r="111" spans="1:14" ht="24.75" customHeight="1">
      <c r="A111" s="6">
        <v>108</v>
      </c>
      <c r="B111" s="16" t="s">
        <v>265</v>
      </c>
      <c r="C111" s="16" t="s">
        <v>266</v>
      </c>
      <c r="D111" s="17" t="s">
        <v>262</v>
      </c>
      <c r="E111" s="16" t="s">
        <v>19</v>
      </c>
      <c r="F111" s="16" t="s">
        <v>20</v>
      </c>
      <c r="G111" s="9">
        <v>71.28</v>
      </c>
      <c r="H111" s="9"/>
      <c r="I111" s="9">
        <v>71.28</v>
      </c>
      <c r="J111" s="11">
        <f t="shared" si="11"/>
        <v>42.768</v>
      </c>
      <c r="K111" s="11">
        <v>69.8</v>
      </c>
      <c r="L111" s="11">
        <f t="shared" si="9"/>
        <v>27.92</v>
      </c>
      <c r="M111" s="12">
        <f t="shared" si="10"/>
        <v>70.688</v>
      </c>
      <c r="N111" s="13"/>
    </row>
    <row r="112" spans="1:14" ht="24.75" customHeight="1">
      <c r="A112" s="6">
        <v>109</v>
      </c>
      <c r="B112" s="16" t="s">
        <v>267</v>
      </c>
      <c r="C112" s="16" t="s">
        <v>268</v>
      </c>
      <c r="D112" s="17" t="s">
        <v>269</v>
      </c>
      <c r="E112" s="16" t="s">
        <v>19</v>
      </c>
      <c r="F112" s="16" t="s">
        <v>20</v>
      </c>
      <c r="G112" s="9">
        <v>73.22</v>
      </c>
      <c r="H112" s="9"/>
      <c r="I112" s="9">
        <v>73.22</v>
      </c>
      <c r="J112" s="11">
        <f t="shared" si="11"/>
        <v>43.931999999999995</v>
      </c>
      <c r="K112" s="11">
        <v>71.6</v>
      </c>
      <c r="L112" s="11">
        <f t="shared" si="9"/>
        <v>28.64</v>
      </c>
      <c r="M112" s="12">
        <f t="shared" si="10"/>
        <v>72.572</v>
      </c>
      <c r="N112" s="13"/>
    </row>
    <row r="113" spans="1:14" ht="24.75" customHeight="1">
      <c r="A113" s="6">
        <v>110</v>
      </c>
      <c r="B113" s="16" t="s">
        <v>270</v>
      </c>
      <c r="C113" s="16" t="s">
        <v>271</v>
      </c>
      <c r="D113" s="17" t="s">
        <v>269</v>
      </c>
      <c r="E113" s="16" t="s">
        <v>19</v>
      </c>
      <c r="F113" s="16" t="s">
        <v>20</v>
      </c>
      <c r="G113" s="9">
        <v>71.05</v>
      </c>
      <c r="H113" s="9"/>
      <c r="I113" s="9">
        <v>71.05</v>
      </c>
      <c r="J113" s="11">
        <f t="shared" si="11"/>
        <v>42.629999999999995</v>
      </c>
      <c r="K113" s="11">
        <v>74.4</v>
      </c>
      <c r="L113" s="11">
        <f t="shared" si="9"/>
        <v>29.760000000000005</v>
      </c>
      <c r="M113" s="12">
        <f t="shared" si="10"/>
        <v>72.39</v>
      </c>
      <c r="N113" s="13"/>
    </row>
    <row r="114" spans="1:14" ht="24.75" customHeight="1">
      <c r="A114" s="6">
        <v>111</v>
      </c>
      <c r="B114" s="16" t="s">
        <v>272</v>
      </c>
      <c r="C114" s="16" t="s">
        <v>273</v>
      </c>
      <c r="D114" s="17" t="s">
        <v>269</v>
      </c>
      <c r="E114" s="16" t="s">
        <v>19</v>
      </c>
      <c r="F114" s="16" t="s">
        <v>20</v>
      </c>
      <c r="G114" s="9">
        <v>70.28</v>
      </c>
      <c r="H114" s="9"/>
      <c r="I114" s="9">
        <v>70.28</v>
      </c>
      <c r="J114" s="11">
        <f t="shared" si="11"/>
        <v>42.168</v>
      </c>
      <c r="K114" s="11">
        <v>71.6</v>
      </c>
      <c r="L114" s="11">
        <f t="shared" si="9"/>
        <v>28.64</v>
      </c>
      <c r="M114" s="12">
        <f t="shared" si="10"/>
        <v>70.80799999999999</v>
      </c>
      <c r="N114" s="13"/>
    </row>
    <row r="115" spans="1:14" ht="24.75" customHeight="1">
      <c r="A115" s="6">
        <v>112</v>
      </c>
      <c r="B115" s="16" t="s">
        <v>274</v>
      </c>
      <c r="C115" s="16" t="s">
        <v>275</v>
      </c>
      <c r="D115" s="17" t="s">
        <v>276</v>
      </c>
      <c r="E115" s="16" t="s">
        <v>19</v>
      </c>
      <c r="F115" s="16" t="s">
        <v>20</v>
      </c>
      <c r="G115" s="9">
        <v>71.9</v>
      </c>
      <c r="H115" s="9"/>
      <c r="I115" s="9">
        <v>71.9</v>
      </c>
      <c r="J115" s="11">
        <f t="shared" si="11"/>
        <v>43.14</v>
      </c>
      <c r="K115" s="11">
        <v>80.2</v>
      </c>
      <c r="L115" s="11">
        <f t="shared" si="9"/>
        <v>32.080000000000005</v>
      </c>
      <c r="M115" s="12">
        <f t="shared" si="10"/>
        <v>75.22</v>
      </c>
      <c r="N115" s="13"/>
    </row>
    <row r="116" spans="1:14" ht="24.75" customHeight="1">
      <c r="A116" s="6">
        <v>113</v>
      </c>
      <c r="B116" s="16" t="s">
        <v>277</v>
      </c>
      <c r="C116" s="16" t="s">
        <v>278</v>
      </c>
      <c r="D116" s="17" t="s">
        <v>276</v>
      </c>
      <c r="E116" s="16" t="s">
        <v>19</v>
      </c>
      <c r="F116" s="16" t="s">
        <v>20</v>
      </c>
      <c r="G116" s="9">
        <v>69.31</v>
      </c>
      <c r="H116" s="9"/>
      <c r="I116" s="9">
        <v>69.31</v>
      </c>
      <c r="J116" s="11">
        <f t="shared" si="11"/>
        <v>41.586</v>
      </c>
      <c r="K116" s="11">
        <v>67.4</v>
      </c>
      <c r="L116" s="11">
        <f t="shared" si="9"/>
        <v>26.960000000000004</v>
      </c>
      <c r="M116" s="12">
        <f t="shared" si="10"/>
        <v>68.546</v>
      </c>
      <c r="N116" s="13"/>
    </row>
    <row r="117" spans="1:14" ht="24.75" customHeight="1">
      <c r="A117" s="6">
        <v>114</v>
      </c>
      <c r="B117" s="16" t="s">
        <v>279</v>
      </c>
      <c r="C117" s="16" t="s">
        <v>201</v>
      </c>
      <c r="D117" s="17" t="s">
        <v>276</v>
      </c>
      <c r="E117" s="16" t="s">
        <v>19</v>
      </c>
      <c r="F117" s="16" t="s">
        <v>20</v>
      </c>
      <c r="G117" s="9">
        <v>69.06</v>
      </c>
      <c r="H117" s="9"/>
      <c r="I117" s="9">
        <v>69.06</v>
      </c>
      <c r="J117" s="11">
        <f t="shared" si="11"/>
        <v>41.436</v>
      </c>
      <c r="K117" s="11">
        <v>70.6</v>
      </c>
      <c r="L117" s="11">
        <f t="shared" si="9"/>
        <v>28.24</v>
      </c>
      <c r="M117" s="12">
        <f t="shared" si="10"/>
        <v>69.676</v>
      </c>
      <c r="N117" s="13"/>
    </row>
    <row r="118" spans="1:14" ht="24.75" customHeight="1">
      <c r="A118" s="6">
        <v>115</v>
      </c>
      <c r="B118" s="16" t="s">
        <v>280</v>
      </c>
      <c r="C118" s="16" t="s">
        <v>281</v>
      </c>
      <c r="D118" s="17" t="s">
        <v>282</v>
      </c>
      <c r="E118" s="16" t="s">
        <v>19</v>
      </c>
      <c r="F118" s="16" t="s">
        <v>20</v>
      </c>
      <c r="G118" s="9">
        <v>73.13</v>
      </c>
      <c r="H118" s="9"/>
      <c r="I118" s="9">
        <v>73.13</v>
      </c>
      <c r="J118" s="11">
        <f t="shared" si="11"/>
        <v>43.87799999999999</v>
      </c>
      <c r="K118" s="11">
        <v>68.4</v>
      </c>
      <c r="L118" s="11">
        <f t="shared" si="9"/>
        <v>27.360000000000003</v>
      </c>
      <c r="M118" s="12">
        <f t="shared" si="10"/>
        <v>71.238</v>
      </c>
      <c r="N118" s="13"/>
    </row>
    <row r="119" spans="1:14" ht="24.75" customHeight="1">
      <c r="A119" s="6">
        <v>116</v>
      </c>
      <c r="B119" s="16" t="s">
        <v>283</v>
      </c>
      <c r="C119" s="16" t="s">
        <v>284</v>
      </c>
      <c r="D119" s="17" t="s">
        <v>282</v>
      </c>
      <c r="E119" s="16" t="s">
        <v>19</v>
      </c>
      <c r="F119" s="16" t="s">
        <v>20</v>
      </c>
      <c r="G119" s="9">
        <v>71.96</v>
      </c>
      <c r="H119" s="9"/>
      <c r="I119" s="9">
        <v>71.96</v>
      </c>
      <c r="J119" s="11">
        <f t="shared" si="11"/>
        <v>43.175999999999995</v>
      </c>
      <c r="K119" s="11">
        <v>72.4</v>
      </c>
      <c r="L119" s="11">
        <f t="shared" si="9"/>
        <v>28.960000000000004</v>
      </c>
      <c r="M119" s="12">
        <f t="shared" si="10"/>
        <v>72.136</v>
      </c>
      <c r="N119" s="13"/>
    </row>
    <row r="120" spans="1:14" ht="24.75" customHeight="1">
      <c r="A120" s="6">
        <v>117</v>
      </c>
      <c r="B120" s="16" t="s">
        <v>285</v>
      </c>
      <c r="C120" s="16" t="s">
        <v>286</v>
      </c>
      <c r="D120" s="17" t="s">
        <v>282</v>
      </c>
      <c r="E120" s="16" t="s">
        <v>19</v>
      </c>
      <c r="F120" s="16" t="s">
        <v>20</v>
      </c>
      <c r="G120" s="9">
        <v>71.9</v>
      </c>
      <c r="H120" s="9"/>
      <c r="I120" s="9">
        <v>71.9</v>
      </c>
      <c r="J120" s="11">
        <f t="shared" si="11"/>
        <v>43.14</v>
      </c>
      <c r="K120" s="11" t="s">
        <v>48</v>
      </c>
      <c r="L120" s="11">
        <v>0</v>
      </c>
      <c r="M120" s="12">
        <f t="shared" si="10"/>
        <v>43.14</v>
      </c>
      <c r="N120" s="13"/>
    </row>
    <row r="121" spans="1:14" ht="24.75" customHeight="1">
      <c r="A121" s="6">
        <v>118</v>
      </c>
      <c r="B121" s="16" t="s">
        <v>287</v>
      </c>
      <c r="C121" s="16" t="s">
        <v>288</v>
      </c>
      <c r="D121" s="17" t="s">
        <v>289</v>
      </c>
      <c r="E121" s="16" t="s">
        <v>19</v>
      </c>
      <c r="F121" s="16" t="s">
        <v>20</v>
      </c>
      <c r="G121" s="9">
        <v>73.39</v>
      </c>
      <c r="H121" s="9"/>
      <c r="I121" s="9">
        <v>73.39</v>
      </c>
      <c r="J121" s="11">
        <f t="shared" si="11"/>
        <v>44.034</v>
      </c>
      <c r="K121" s="11">
        <v>70.2</v>
      </c>
      <c r="L121" s="11">
        <f t="shared" si="9"/>
        <v>28.080000000000002</v>
      </c>
      <c r="M121" s="12">
        <f t="shared" si="10"/>
        <v>72.114</v>
      </c>
      <c r="N121" s="13"/>
    </row>
    <row r="122" spans="1:14" ht="24.75" customHeight="1">
      <c r="A122" s="6">
        <v>119</v>
      </c>
      <c r="B122" s="16" t="s">
        <v>290</v>
      </c>
      <c r="C122" s="16" t="s">
        <v>291</v>
      </c>
      <c r="D122" s="17" t="s">
        <v>289</v>
      </c>
      <c r="E122" s="16" t="s">
        <v>19</v>
      </c>
      <c r="F122" s="16" t="s">
        <v>20</v>
      </c>
      <c r="G122" s="9">
        <v>73.36</v>
      </c>
      <c r="H122" s="9"/>
      <c r="I122" s="9">
        <v>73.36</v>
      </c>
      <c r="J122" s="11">
        <f t="shared" si="11"/>
        <v>44.016</v>
      </c>
      <c r="K122" s="11">
        <v>79.6</v>
      </c>
      <c r="L122" s="11">
        <f t="shared" si="9"/>
        <v>31.84</v>
      </c>
      <c r="M122" s="12">
        <f t="shared" si="10"/>
        <v>75.856</v>
      </c>
      <c r="N122" s="13"/>
    </row>
    <row r="123" spans="1:14" ht="24.75" customHeight="1">
      <c r="A123" s="6">
        <v>120</v>
      </c>
      <c r="B123" s="16" t="s">
        <v>292</v>
      </c>
      <c r="C123" s="16" t="s">
        <v>293</v>
      </c>
      <c r="D123" s="17" t="s">
        <v>289</v>
      </c>
      <c r="E123" s="16" t="s">
        <v>19</v>
      </c>
      <c r="F123" s="16" t="s">
        <v>20</v>
      </c>
      <c r="G123" s="9">
        <v>72.33</v>
      </c>
      <c r="H123" s="9"/>
      <c r="I123" s="9">
        <v>72.33</v>
      </c>
      <c r="J123" s="11">
        <f t="shared" si="11"/>
        <v>43.397999999999996</v>
      </c>
      <c r="K123" s="11" t="s">
        <v>48</v>
      </c>
      <c r="L123" s="11">
        <v>0</v>
      </c>
      <c r="M123" s="12">
        <f t="shared" si="10"/>
        <v>43.397999999999996</v>
      </c>
      <c r="N123" s="13"/>
    </row>
    <row r="124" spans="1:14" ht="24.75" customHeight="1">
      <c r="A124" s="6">
        <v>121</v>
      </c>
      <c r="B124" s="16" t="s">
        <v>294</v>
      </c>
      <c r="C124" s="16" t="s">
        <v>295</v>
      </c>
      <c r="D124" s="17" t="s">
        <v>296</v>
      </c>
      <c r="E124" s="16" t="s">
        <v>19</v>
      </c>
      <c r="F124" s="16" t="s">
        <v>20</v>
      </c>
      <c r="G124" s="9">
        <v>74.57</v>
      </c>
      <c r="H124" s="9"/>
      <c r="I124" s="9">
        <v>74.57</v>
      </c>
      <c r="J124" s="11">
        <f t="shared" si="11"/>
        <v>44.742</v>
      </c>
      <c r="K124" s="11">
        <v>85</v>
      </c>
      <c r="L124" s="11">
        <f t="shared" si="9"/>
        <v>34</v>
      </c>
      <c r="M124" s="12">
        <f t="shared" si="10"/>
        <v>78.74199999999999</v>
      </c>
      <c r="N124" s="13"/>
    </row>
    <row r="125" spans="1:14" ht="24.75" customHeight="1">
      <c r="A125" s="6">
        <v>122</v>
      </c>
      <c r="B125" s="16" t="s">
        <v>297</v>
      </c>
      <c r="C125" s="16" t="s">
        <v>298</v>
      </c>
      <c r="D125" s="17" t="s">
        <v>296</v>
      </c>
      <c r="E125" s="16" t="s">
        <v>19</v>
      </c>
      <c r="F125" s="16" t="s">
        <v>20</v>
      </c>
      <c r="G125" s="9">
        <v>70.5</v>
      </c>
      <c r="H125" s="9"/>
      <c r="I125" s="9">
        <v>70.5</v>
      </c>
      <c r="J125" s="11">
        <f t="shared" si="11"/>
        <v>42.3</v>
      </c>
      <c r="K125" s="11">
        <v>78.5</v>
      </c>
      <c r="L125" s="11">
        <f t="shared" si="9"/>
        <v>31.400000000000002</v>
      </c>
      <c r="M125" s="12">
        <f t="shared" si="10"/>
        <v>73.7</v>
      </c>
      <c r="N125" s="13"/>
    </row>
    <row r="126" spans="1:14" ht="24.75" customHeight="1">
      <c r="A126" s="6">
        <v>123</v>
      </c>
      <c r="B126" s="18" t="s">
        <v>299</v>
      </c>
      <c r="C126" s="16" t="s">
        <v>300</v>
      </c>
      <c r="D126" s="18" t="s">
        <v>296</v>
      </c>
      <c r="E126" s="18" t="s">
        <v>19</v>
      </c>
      <c r="F126" s="16" t="s">
        <v>20</v>
      </c>
      <c r="G126" s="9">
        <v>70.08</v>
      </c>
      <c r="H126" s="9"/>
      <c r="I126" s="9">
        <v>70.08</v>
      </c>
      <c r="J126" s="11">
        <f t="shared" si="11"/>
        <v>42.047999999999995</v>
      </c>
      <c r="K126" s="12">
        <v>73.2</v>
      </c>
      <c r="L126" s="11">
        <f t="shared" si="9"/>
        <v>29.28</v>
      </c>
      <c r="M126" s="12">
        <f t="shared" si="10"/>
        <v>71.328</v>
      </c>
      <c r="N126" s="13"/>
    </row>
    <row r="127" spans="1:14" ht="24.75" customHeight="1">
      <c r="A127" s="6">
        <v>124</v>
      </c>
      <c r="B127" s="16" t="s">
        <v>301</v>
      </c>
      <c r="C127" s="16" t="s">
        <v>302</v>
      </c>
      <c r="D127" s="17" t="s">
        <v>303</v>
      </c>
      <c r="E127" s="16" t="s">
        <v>19</v>
      </c>
      <c r="F127" s="16" t="s">
        <v>20</v>
      </c>
      <c r="G127" s="9">
        <v>73.1</v>
      </c>
      <c r="H127" s="9">
        <v>5</v>
      </c>
      <c r="I127" s="9">
        <v>78.1</v>
      </c>
      <c r="J127" s="11">
        <f t="shared" si="11"/>
        <v>46.85999999999999</v>
      </c>
      <c r="K127" s="11">
        <v>83.7</v>
      </c>
      <c r="L127" s="11">
        <f t="shared" si="9"/>
        <v>33.480000000000004</v>
      </c>
      <c r="M127" s="12">
        <f t="shared" si="10"/>
        <v>80.34</v>
      </c>
      <c r="N127" s="13"/>
    </row>
    <row r="128" spans="1:14" ht="24.75" customHeight="1">
      <c r="A128" s="6">
        <v>125</v>
      </c>
      <c r="B128" s="16" t="s">
        <v>304</v>
      </c>
      <c r="C128" s="16" t="s">
        <v>305</v>
      </c>
      <c r="D128" s="17" t="s">
        <v>303</v>
      </c>
      <c r="E128" s="16" t="s">
        <v>19</v>
      </c>
      <c r="F128" s="16" t="s">
        <v>20</v>
      </c>
      <c r="G128" s="9">
        <v>61.79</v>
      </c>
      <c r="H128" s="9">
        <v>5</v>
      </c>
      <c r="I128" s="9">
        <v>66.79</v>
      </c>
      <c r="J128" s="11">
        <f t="shared" si="11"/>
        <v>40.074000000000005</v>
      </c>
      <c r="K128" s="11">
        <v>75.4</v>
      </c>
      <c r="L128" s="11">
        <f t="shared" si="9"/>
        <v>30.160000000000004</v>
      </c>
      <c r="M128" s="12">
        <f t="shared" si="10"/>
        <v>70.23400000000001</v>
      </c>
      <c r="N128" s="13"/>
    </row>
    <row r="129" spans="1:14" ht="24.75" customHeight="1">
      <c r="A129" s="6">
        <v>126</v>
      </c>
      <c r="B129" s="16" t="s">
        <v>306</v>
      </c>
      <c r="C129" s="16" t="s">
        <v>307</v>
      </c>
      <c r="D129" s="17" t="s">
        <v>303</v>
      </c>
      <c r="E129" s="16" t="s">
        <v>19</v>
      </c>
      <c r="F129" s="16" t="s">
        <v>20</v>
      </c>
      <c r="G129" s="9">
        <v>57.83</v>
      </c>
      <c r="H129" s="9">
        <v>5</v>
      </c>
      <c r="I129" s="9">
        <v>62.83</v>
      </c>
      <c r="J129" s="11">
        <f t="shared" si="11"/>
        <v>37.698</v>
      </c>
      <c r="K129" s="11">
        <v>74.2</v>
      </c>
      <c r="L129" s="11">
        <f t="shared" si="9"/>
        <v>29.680000000000003</v>
      </c>
      <c r="M129" s="12">
        <f t="shared" si="10"/>
        <v>67.378</v>
      </c>
      <c r="N129" s="13"/>
    </row>
    <row r="130" spans="1:14" ht="24.75" customHeight="1">
      <c r="A130" s="6">
        <v>127</v>
      </c>
      <c r="B130" s="16" t="s">
        <v>308</v>
      </c>
      <c r="C130" s="16" t="s">
        <v>309</v>
      </c>
      <c r="D130" s="17" t="s">
        <v>310</v>
      </c>
      <c r="E130" s="16" t="s">
        <v>19</v>
      </c>
      <c r="F130" s="16" t="s">
        <v>20</v>
      </c>
      <c r="G130" s="9">
        <v>78.21</v>
      </c>
      <c r="H130" s="9"/>
      <c r="I130" s="9">
        <v>78.21</v>
      </c>
      <c r="J130" s="11">
        <f t="shared" si="11"/>
        <v>46.925999999999995</v>
      </c>
      <c r="K130" s="11">
        <v>76.3</v>
      </c>
      <c r="L130" s="11">
        <f t="shared" si="9"/>
        <v>30.52</v>
      </c>
      <c r="M130" s="12">
        <f t="shared" si="10"/>
        <v>77.446</v>
      </c>
      <c r="N130" s="13"/>
    </row>
    <row r="131" spans="1:14" ht="24.75" customHeight="1">
      <c r="A131" s="6">
        <v>128</v>
      </c>
      <c r="B131" s="16" t="s">
        <v>311</v>
      </c>
      <c r="C131" s="16" t="s">
        <v>312</v>
      </c>
      <c r="D131" s="17" t="s">
        <v>310</v>
      </c>
      <c r="E131" s="16" t="s">
        <v>19</v>
      </c>
      <c r="F131" s="16" t="s">
        <v>20</v>
      </c>
      <c r="G131" s="9">
        <v>75.73</v>
      </c>
      <c r="H131" s="9"/>
      <c r="I131" s="9">
        <v>75.73</v>
      </c>
      <c r="J131" s="11">
        <f t="shared" si="11"/>
        <v>45.438</v>
      </c>
      <c r="K131" s="11">
        <v>74.7</v>
      </c>
      <c r="L131" s="11">
        <f t="shared" si="9"/>
        <v>29.880000000000003</v>
      </c>
      <c r="M131" s="12">
        <f t="shared" si="10"/>
        <v>75.31800000000001</v>
      </c>
      <c r="N131" s="13"/>
    </row>
    <row r="132" spans="1:14" ht="24.75" customHeight="1">
      <c r="A132" s="6">
        <v>129</v>
      </c>
      <c r="B132" s="16" t="s">
        <v>313</v>
      </c>
      <c r="C132" s="16" t="s">
        <v>314</v>
      </c>
      <c r="D132" s="17" t="s">
        <v>310</v>
      </c>
      <c r="E132" s="16" t="s">
        <v>19</v>
      </c>
      <c r="F132" s="16" t="s">
        <v>20</v>
      </c>
      <c r="G132" s="9">
        <v>75.19</v>
      </c>
      <c r="H132" s="9"/>
      <c r="I132" s="9">
        <v>75.19</v>
      </c>
      <c r="J132" s="11">
        <f t="shared" si="11"/>
        <v>45.114</v>
      </c>
      <c r="K132" s="11">
        <v>82.56</v>
      </c>
      <c r="L132" s="11">
        <f t="shared" si="9"/>
        <v>33.024</v>
      </c>
      <c r="M132" s="12">
        <f t="shared" si="10"/>
        <v>78.138</v>
      </c>
      <c r="N132" s="13"/>
    </row>
    <row r="133" spans="1:14" ht="24.75" customHeight="1">
      <c r="A133" s="6">
        <v>130</v>
      </c>
      <c r="B133" s="16" t="s">
        <v>315</v>
      </c>
      <c r="C133" s="16" t="s">
        <v>316</v>
      </c>
      <c r="D133" s="17" t="s">
        <v>317</v>
      </c>
      <c r="E133" s="16" t="s">
        <v>19</v>
      </c>
      <c r="F133" s="16" t="s">
        <v>20</v>
      </c>
      <c r="G133" s="9">
        <v>73.67</v>
      </c>
      <c r="H133" s="9"/>
      <c r="I133" s="9">
        <v>73.67</v>
      </c>
      <c r="J133" s="11">
        <f t="shared" si="11"/>
        <v>44.202</v>
      </c>
      <c r="K133" s="11">
        <v>85.8</v>
      </c>
      <c r="L133" s="11">
        <f aca="true" t="shared" si="12" ref="L133:L173">K133*0.4</f>
        <v>34.32</v>
      </c>
      <c r="M133" s="12">
        <f aca="true" t="shared" si="13" ref="M133:M173">J133+L133</f>
        <v>78.52199999999999</v>
      </c>
      <c r="N133" s="14"/>
    </row>
    <row r="134" spans="1:14" ht="24.75" customHeight="1">
      <c r="A134" s="6">
        <v>131</v>
      </c>
      <c r="B134" s="16" t="s">
        <v>318</v>
      </c>
      <c r="C134" s="16" t="s">
        <v>319</v>
      </c>
      <c r="D134" s="17" t="s">
        <v>317</v>
      </c>
      <c r="E134" s="16" t="s">
        <v>19</v>
      </c>
      <c r="F134" s="16" t="s">
        <v>20</v>
      </c>
      <c r="G134" s="9">
        <v>67.27</v>
      </c>
      <c r="H134" s="9"/>
      <c r="I134" s="9">
        <v>67.27</v>
      </c>
      <c r="J134" s="11">
        <f aca="true" t="shared" si="14" ref="J134:J173">I134*0.6</f>
        <v>40.361999999999995</v>
      </c>
      <c r="K134" s="11">
        <v>81.1</v>
      </c>
      <c r="L134" s="11">
        <f t="shared" si="12"/>
        <v>32.44</v>
      </c>
      <c r="M134" s="12">
        <f t="shared" si="13"/>
        <v>72.80199999999999</v>
      </c>
      <c r="N134" s="14"/>
    </row>
    <row r="135" spans="1:14" ht="24.75" customHeight="1">
      <c r="A135" s="6">
        <v>132</v>
      </c>
      <c r="B135" s="16" t="s">
        <v>320</v>
      </c>
      <c r="C135" s="16" t="s">
        <v>321</v>
      </c>
      <c r="D135" s="17" t="s">
        <v>317</v>
      </c>
      <c r="E135" s="16" t="s">
        <v>19</v>
      </c>
      <c r="F135" s="16" t="s">
        <v>20</v>
      </c>
      <c r="G135" s="9">
        <v>66.58</v>
      </c>
      <c r="H135" s="9"/>
      <c r="I135" s="9">
        <v>66.58</v>
      </c>
      <c r="J135" s="11">
        <f t="shared" si="14"/>
        <v>39.948</v>
      </c>
      <c r="K135" s="11">
        <v>77.4</v>
      </c>
      <c r="L135" s="11">
        <f t="shared" si="12"/>
        <v>30.960000000000004</v>
      </c>
      <c r="M135" s="12">
        <f t="shared" si="13"/>
        <v>70.908</v>
      </c>
      <c r="N135" s="14"/>
    </row>
    <row r="136" spans="1:14" ht="24.75" customHeight="1">
      <c r="A136" s="6">
        <v>133</v>
      </c>
      <c r="B136" s="16" t="s">
        <v>322</v>
      </c>
      <c r="C136" s="16" t="s">
        <v>323</v>
      </c>
      <c r="D136" s="17" t="s">
        <v>324</v>
      </c>
      <c r="E136" s="16" t="s">
        <v>19</v>
      </c>
      <c r="F136" s="16" t="s">
        <v>20</v>
      </c>
      <c r="G136" s="9">
        <v>71.42</v>
      </c>
      <c r="H136" s="9"/>
      <c r="I136" s="9">
        <v>71.42</v>
      </c>
      <c r="J136" s="11">
        <f t="shared" si="14"/>
        <v>42.852</v>
      </c>
      <c r="K136" s="11">
        <v>73.8</v>
      </c>
      <c r="L136" s="11">
        <f t="shared" si="12"/>
        <v>29.52</v>
      </c>
      <c r="M136" s="12">
        <f t="shared" si="13"/>
        <v>72.372</v>
      </c>
      <c r="N136" s="13"/>
    </row>
    <row r="137" spans="1:14" ht="24.75" customHeight="1">
      <c r="A137" s="6">
        <v>134</v>
      </c>
      <c r="B137" s="16" t="s">
        <v>325</v>
      </c>
      <c r="C137" s="16" t="s">
        <v>326</v>
      </c>
      <c r="D137" s="17" t="s">
        <v>324</v>
      </c>
      <c r="E137" s="16" t="s">
        <v>19</v>
      </c>
      <c r="F137" s="16" t="s">
        <v>20</v>
      </c>
      <c r="G137" s="9">
        <v>67.31</v>
      </c>
      <c r="H137" s="9"/>
      <c r="I137" s="9">
        <v>67.31</v>
      </c>
      <c r="J137" s="11">
        <f t="shared" si="14"/>
        <v>40.386</v>
      </c>
      <c r="K137" s="11">
        <v>72.4</v>
      </c>
      <c r="L137" s="11">
        <f t="shared" si="12"/>
        <v>28.960000000000004</v>
      </c>
      <c r="M137" s="12">
        <f t="shared" si="13"/>
        <v>69.346</v>
      </c>
      <c r="N137" s="13"/>
    </row>
    <row r="138" spans="1:14" s="1" customFormat="1" ht="24.75" customHeight="1">
      <c r="A138" s="6">
        <v>135</v>
      </c>
      <c r="B138" s="16" t="s">
        <v>327</v>
      </c>
      <c r="C138" s="16" t="s">
        <v>328</v>
      </c>
      <c r="D138" s="17" t="s">
        <v>324</v>
      </c>
      <c r="E138" s="16" t="s">
        <v>19</v>
      </c>
      <c r="F138" s="16" t="s">
        <v>20</v>
      </c>
      <c r="G138" s="9">
        <v>66.02</v>
      </c>
      <c r="H138" s="9"/>
      <c r="I138" s="9">
        <v>66.02</v>
      </c>
      <c r="J138" s="11">
        <f t="shared" si="14"/>
        <v>39.611999999999995</v>
      </c>
      <c r="K138" s="11">
        <v>81.3</v>
      </c>
      <c r="L138" s="11">
        <f t="shared" si="12"/>
        <v>32.52</v>
      </c>
      <c r="M138" s="12">
        <f t="shared" si="13"/>
        <v>72.132</v>
      </c>
      <c r="N138" s="13"/>
    </row>
    <row r="139" spans="1:14" ht="24.75" customHeight="1">
      <c r="A139" s="6">
        <v>136</v>
      </c>
      <c r="B139" s="16" t="s">
        <v>329</v>
      </c>
      <c r="C139" s="16" t="s">
        <v>330</v>
      </c>
      <c r="D139" s="17" t="s">
        <v>331</v>
      </c>
      <c r="E139" s="16" t="s">
        <v>19</v>
      </c>
      <c r="F139" s="16" t="s">
        <v>20</v>
      </c>
      <c r="G139" s="9">
        <v>66.35</v>
      </c>
      <c r="H139" s="9">
        <v>5</v>
      </c>
      <c r="I139" s="9">
        <v>71.35</v>
      </c>
      <c r="J139" s="11">
        <f t="shared" si="14"/>
        <v>42.809999999999995</v>
      </c>
      <c r="K139" s="11">
        <v>75.8</v>
      </c>
      <c r="L139" s="11">
        <f t="shared" si="12"/>
        <v>30.32</v>
      </c>
      <c r="M139" s="12">
        <f t="shared" si="13"/>
        <v>73.13</v>
      </c>
      <c r="N139" s="13"/>
    </row>
    <row r="140" spans="1:14" ht="24.75" customHeight="1">
      <c r="A140" s="6">
        <v>137</v>
      </c>
      <c r="B140" s="16" t="s">
        <v>332</v>
      </c>
      <c r="C140" s="16" t="s">
        <v>333</v>
      </c>
      <c r="D140" s="17" t="s">
        <v>331</v>
      </c>
      <c r="E140" s="16" t="s">
        <v>19</v>
      </c>
      <c r="F140" s="16" t="s">
        <v>20</v>
      </c>
      <c r="G140" s="9">
        <v>57.09</v>
      </c>
      <c r="H140" s="9">
        <v>5</v>
      </c>
      <c r="I140" s="9">
        <v>62.09</v>
      </c>
      <c r="J140" s="11">
        <f t="shared" si="14"/>
        <v>37.254</v>
      </c>
      <c r="K140" s="11">
        <v>69</v>
      </c>
      <c r="L140" s="11">
        <f t="shared" si="12"/>
        <v>27.6</v>
      </c>
      <c r="M140" s="12">
        <f t="shared" si="13"/>
        <v>64.854</v>
      </c>
      <c r="N140" s="13"/>
    </row>
    <row r="141" spans="1:14" ht="24.75" customHeight="1">
      <c r="A141" s="6">
        <v>138</v>
      </c>
      <c r="B141" s="16" t="s">
        <v>334</v>
      </c>
      <c r="C141" s="16" t="s">
        <v>335</v>
      </c>
      <c r="D141" s="17" t="s">
        <v>331</v>
      </c>
      <c r="E141" s="16" t="s">
        <v>19</v>
      </c>
      <c r="F141" s="16" t="s">
        <v>20</v>
      </c>
      <c r="G141" s="9">
        <v>57.18</v>
      </c>
      <c r="H141" s="9"/>
      <c r="I141" s="9">
        <v>57.18</v>
      </c>
      <c r="J141" s="11">
        <f t="shared" si="14"/>
        <v>34.308</v>
      </c>
      <c r="K141" s="11">
        <v>72.36</v>
      </c>
      <c r="L141" s="11">
        <f t="shared" si="12"/>
        <v>28.944000000000003</v>
      </c>
      <c r="M141" s="12">
        <f t="shared" si="13"/>
        <v>63.252</v>
      </c>
      <c r="N141" s="13"/>
    </row>
    <row r="142" spans="1:14" ht="24.75" customHeight="1">
      <c r="A142" s="6">
        <v>139</v>
      </c>
      <c r="B142" s="16" t="s">
        <v>336</v>
      </c>
      <c r="C142" s="16" t="s">
        <v>337</v>
      </c>
      <c r="D142" s="17" t="s">
        <v>338</v>
      </c>
      <c r="E142" s="16" t="s">
        <v>19</v>
      </c>
      <c r="F142" s="16" t="s">
        <v>20</v>
      </c>
      <c r="G142" s="9">
        <v>76.5</v>
      </c>
      <c r="H142" s="9"/>
      <c r="I142" s="9">
        <v>76.5</v>
      </c>
      <c r="J142" s="11">
        <f t="shared" si="14"/>
        <v>45.9</v>
      </c>
      <c r="K142" s="11">
        <v>78.2</v>
      </c>
      <c r="L142" s="11">
        <f t="shared" si="12"/>
        <v>31.28</v>
      </c>
      <c r="M142" s="12">
        <f t="shared" si="13"/>
        <v>77.18</v>
      </c>
      <c r="N142" s="13"/>
    </row>
    <row r="143" spans="1:14" ht="24.75" customHeight="1">
      <c r="A143" s="6">
        <v>140</v>
      </c>
      <c r="B143" s="16" t="s">
        <v>339</v>
      </c>
      <c r="C143" s="16" t="s">
        <v>340</v>
      </c>
      <c r="D143" s="17" t="s">
        <v>338</v>
      </c>
      <c r="E143" s="16" t="s">
        <v>19</v>
      </c>
      <c r="F143" s="16" t="s">
        <v>20</v>
      </c>
      <c r="G143" s="9">
        <v>76.05</v>
      </c>
      <c r="H143" s="9"/>
      <c r="I143" s="9">
        <v>76.05</v>
      </c>
      <c r="J143" s="11">
        <f t="shared" si="14"/>
        <v>45.629999999999995</v>
      </c>
      <c r="K143" s="11">
        <v>75.4</v>
      </c>
      <c r="L143" s="11">
        <f t="shared" si="12"/>
        <v>30.160000000000004</v>
      </c>
      <c r="M143" s="12">
        <f t="shared" si="13"/>
        <v>75.78999999999999</v>
      </c>
      <c r="N143" s="13"/>
    </row>
    <row r="144" spans="1:14" ht="24.75" customHeight="1">
      <c r="A144" s="6">
        <v>141</v>
      </c>
      <c r="B144" s="16" t="s">
        <v>341</v>
      </c>
      <c r="C144" s="16" t="s">
        <v>342</v>
      </c>
      <c r="D144" s="17" t="s">
        <v>338</v>
      </c>
      <c r="E144" s="16" t="s">
        <v>19</v>
      </c>
      <c r="F144" s="16" t="s">
        <v>20</v>
      </c>
      <c r="G144" s="9">
        <v>71.76</v>
      </c>
      <c r="H144" s="9"/>
      <c r="I144" s="9">
        <v>71.76</v>
      </c>
      <c r="J144" s="11">
        <f t="shared" si="14"/>
        <v>43.056000000000004</v>
      </c>
      <c r="K144" s="11">
        <v>76.7</v>
      </c>
      <c r="L144" s="11">
        <f t="shared" si="12"/>
        <v>30.680000000000003</v>
      </c>
      <c r="M144" s="12">
        <f t="shared" si="13"/>
        <v>73.736</v>
      </c>
      <c r="N144" s="13"/>
    </row>
    <row r="145" spans="1:14" ht="24.75" customHeight="1">
      <c r="A145" s="6">
        <v>142</v>
      </c>
      <c r="B145" s="16" t="s">
        <v>343</v>
      </c>
      <c r="C145" s="16" t="s">
        <v>344</v>
      </c>
      <c r="D145" s="17" t="s">
        <v>345</v>
      </c>
      <c r="E145" s="16" t="s">
        <v>19</v>
      </c>
      <c r="F145" s="16" t="s">
        <v>20</v>
      </c>
      <c r="G145" s="9">
        <v>71.16</v>
      </c>
      <c r="H145" s="9"/>
      <c r="I145" s="9">
        <v>71.16</v>
      </c>
      <c r="J145" s="11">
        <f t="shared" si="14"/>
        <v>42.696</v>
      </c>
      <c r="K145" s="11">
        <v>77.2</v>
      </c>
      <c r="L145" s="11">
        <f t="shared" si="12"/>
        <v>30.880000000000003</v>
      </c>
      <c r="M145" s="12">
        <f t="shared" si="13"/>
        <v>73.576</v>
      </c>
      <c r="N145" s="13"/>
    </row>
    <row r="146" spans="1:14" ht="24.75" customHeight="1">
      <c r="A146" s="6">
        <v>143</v>
      </c>
      <c r="B146" s="16" t="s">
        <v>346</v>
      </c>
      <c r="C146" s="16" t="s">
        <v>347</v>
      </c>
      <c r="D146" s="17" t="s">
        <v>345</v>
      </c>
      <c r="E146" s="16" t="s">
        <v>19</v>
      </c>
      <c r="F146" s="16" t="s">
        <v>20</v>
      </c>
      <c r="G146" s="9">
        <v>70.37</v>
      </c>
      <c r="H146" s="9"/>
      <c r="I146" s="9">
        <v>70.37</v>
      </c>
      <c r="J146" s="11">
        <f t="shared" si="14"/>
        <v>42.222</v>
      </c>
      <c r="K146" s="11">
        <v>75.2</v>
      </c>
      <c r="L146" s="11">
        <f t="shared" si="12"/>
        <v>30.080000000000002</v>
      </c>
      <c r="M146" s="12">
        <f t="shared" si="13"/>
        <v>72.302</v>
      </c>
      <c r="N146" s="13"/>
    </row>
    <row r="147" spans="1:14" ht="24.75" customHeight="1">
      <c r="A147" s="6">
        <v>144</v>
      </c>
      <c r="B147" s="16" t="s">
        <v>348</v>
      </c>
      <c r="C147" s="16" t="s">
        <v>349</v>
      </c>
      <c r="D147" s="17" t="s">
        <v>345</v>
      </c>
      <c r="E147" s="16" t="s">
        <v>19</v>
      </c>
      <c r="F147" s="16" t="s">
        <v>20</v>
      </c>
      <c r="G147" s="9">
        <v>69.78</v>
      </c>
      <c r="H147" s="9"/>
      <c r="I147" s="9">
        <v>69.78</v>
      </c>
      <c r="J147" s="11">
        <f t="shared" si="14"/>
        <v>41.868</v>
      </c>
      <c r="K147" s="11">
        <v>76.36</v>
      </c>
      <c r="L147" s="11">
        <f t="shared" si="12"/>
        <v>30.544</v>
      </c>
      <c r="M147" s="12">
        <f t="shared" si="13"/>
        <v>72.412</v>
      </c>
      <c r="N147" s="13"/>
    </row>
    <row r="148" spans="1:14" ht="24.75" customHeight="1">
      <c r="A148" s="6">
        <v>145</v>
      </c>
      <c r="B148" s="16" t="s">
        <v>350</v>
      </c>
      <c r="C148" s="16" t="s">
        <v>351</v>
      </c>
      <c r="D148" s="17" t="s">
        <v>352</v>
      </c>
      <c r="E148" s="16" t="s">
        <v>19</v>
      </c>
      <c r="F148" s="16" t="s">
        <v>20</v>
      </c>
      <c r="G148" s="9">
        <v>75.87</v>
      </c>
      <c r="H148" s="9"/>
      <c r="I148" s="9">
        <v>75.87</v>
      </c>
      <c r="J148" s="11">
        <f t="shared" si="14"/>
        <v>45.522</v>
      </c>
      <c r="K148" s="11">
        <v>78.96</v>
      </c>
      <c r="L148" s="11">
        <f t="shared" si="12"/>
        <v>31.584</v>
      </c>
      <c r="M148" s="12">
        <f t="shared" si="13"/>
        <v>77.106</v>
      </c>
      <c r="N148" s="13"/>
    </row>
    <row r="149" spans="1:14" ht="24.75" customHeight="1">
      <c r="A149" s="6">
        <v>146</v>
      </c>
      <c r="B149" s="16" t="s">
        <v>353</v>
      </c>
      <c r="C149" s="16" t="s">
        <v>354</v>
      </c>
      <c r="D149" s="17" t="s">
        <v>352</v>
      </c>
      <c r="E149" s="16" t="s">
        <v>19</v>
      </c>
      <c r="F149" s="16" t="s">
        <v>20</v>
      </c>
      <c r="G149" s="9">
        <v>75.62</v>
      </c>
      <c r="H149" s="9"/>
      <c r="I149" s="9">
        <v>75.62</v>
      </c>
      <c r="J149" s="11">
        <f t="shared" si="14"/>
        <v>45.372</v>
      </c>
      <c r="K149" s="11">
        <v>70.4</v>
      </c>
      <c r="L149" s="11">
        <f t="shared" si="12"/>
        <v>28.160000000000004</v>
      </c>
      <c r="M149" s="12">
        <f t="shared" si="13"/>
        <v>73.53200000000001</v>
      </c>
      <c r="N149" s="13"/>
    </row>
    <row r="150" spans="1:14" ht="24.75" customHeight="1">
      <c r="A150" s="6">
        <v>147</v>
      </c>
      <c r="B150" s="16" t="s">
        <v>355</v>
      </c>
      <c r="C150" s="16" t="s">
        <v>356</v>
      </c>
      <c r="D150" s="17" t="s">
        <v>352</v>
      </c>
      <c r="E150" s="16" t="s">
        <v>19</v>
      </c>
      <c r="F150" s="16" t="s">
        <v>20</v>
      </c>
      <c r="G150" s="9">
        <v>73.95</v>
      </c>
      <c r="H150" s="9"/>
      <c r="I150" s="9">
        <v>73.95</v>
      </c>
      <c r="J150" s="11">
        <f t="shared" si="14"/>
        <v>44.37</v>
      </c>
      <c r="K150" s="11">
        <v>74.8</v>
      </c>
      <c r="L150" s="11">
        <f t="shared" si="12"/>
        <v>29.92</v>
      </c>
      <c r="M150" s="12">
        <f t="shared" si="13"/>
        <v>74.28999999999999</v>
      </c>
      <c r="N150" s="13"/>
    </row>
    <row r="151" spans="1:14" ht="24.75" customHeight="1">
      <c r="A151" s="6">
        <v>148</v>
      </c>
      <c r="B151" s="16" t="s">
        <v>357</v>
      </c>
      <c r="C151" s="16" t="s">
        <v>358</v>
      </c>
      <c r="D151" s="17" t="s">
        <v>359</v>
      </c>
      <c r="E151" s="16" t="s">
        <v>19</v>
      </c>
      <c r="F151" s="16" t="s">
        <v>20</v>
      </c>
      <c r="G151" s="9">
        <v>56.26</v>
      </c>
      <c r="H151" s="9">
        <v>3</v>
      </c>
      <c r="I151" s="9">
        <v>59.26</v>
      </c>
      <c r="J151" s="11">
        <f t="shared" si="14"/>
        <v>35.556</v>
      </c>
      <c r="K151" s="11">
        <v>70.8</v>
      </c>
      <c r="L151" s="11">
        <f t="shared" si="12"/>
        <v>28.32</v>
      </c>
      <c r="M151" s="12">
        <f t="shared" si="13"/>
        <v>63.876</v>
      </c>
      <c r="N151" s="13"/>
    </row>
    <row r="152" spans="1:14" ht="24.75" customHeight="1">
      <c r="A152" s="6">
        <v>149</v>
      </c>
      <c r="B152" s="16" t="s">
        <v>360</v>
      </c>
      <c r="C152" s="16" t="s">
        <v>361</v>
      </c>
      <c r="D152" s="17" t="s">
        <v>359</v>
      </c>
      <c r="E152" s="16" t="s">
        <v>19</v>
      </c>
      <c r="F152" s="16" t="s">
        <v>20</v>
      </c>
      <c r="G152" s="9">
        <v>58.82</v>
      </c>
      <c r="H152" s="9"/>
      <c r="I152" s="9">
        <v>58.82</v>
      </c>
      <c r="J152" s="11">
        <f t="shared" si="14"/>
        <v>35.292</v>
      </c>
      <c r="K152" s="11">
        <v>72.9</v>
      </c>
      <c r="L152" s="11">
        <f t="shared" si="12"/>
        <v>29.160000000000004</v>
      </c>
      <c r="M152" s="12">
        <f t="shared" si="13"/>
        <v>64.452</v>
      </c>
      <c r="N152" s="13"/>
    </row>
    <row r="153" spans="1:14" ht="24.75" customHeight="1">
      <c r="A153" s="6">
        <v>150</v>
      </c>
      <c r="B153" s="16" t="s">
        <v>362</v>
      </c>
      <c r="C153" s="16" t="s">
        <v>363</v>
      </c>
      <c r="D153" s="17" t="s">
        <v>359</v>
      </c>
      <c r="E153" s="16" t="s">
        <v>19</v>
      </c>
      <c r="F153" s="16" t="s">
        <v>20</v>
      </c>
      <c r="G153" s="9">
        <v>56.73</v>
      </c>
      <c r="H153" s="9"/>
      <c r="I153" s="9">
        <v>56.73</v>
      </c>
      <c r="J153" s="11">
        <f t="shared" si="14"/>
        <v>34.038</v>
      </c>
      <c r="K153" s="11">
        <v>74.4</v>
      </c>
      <c r="L153" s="11">
        <f t="shared" si="12"/>
        <v>29.760000000000005</v>
      </c>
      <c r="M153" s="12">
        <f t="shared" si="13"/>
        <v>63.798</v>
      </c>
      <c r="N153" s="13"/>
    </row>
    <row r="154" spans="1:14" ht="24.75" customHeight="1">
      <c r="A154" s="6">
        <v>151</v>
      </c>
      <c r="B154" s="16" t="s">
        <v>364</v>
      </c>
      <c r="C154" s="16" t="s">
        <v>365</v>
      </c>
      <c r="D154" s="17" t="s">
        <v>366</v>
      </c>
      <c r="E154" s="16" t="s">
        <v>19</v>
      </c>
      <c r="F154" s="16" t="s">
        <v>20</v>
      </c>
      <c r="G154" s="9">
        <v>78.26</v>
      </c>
      <c r="H154" s="9"/>
      <c r="I154" s="9">
        <v>78.26</v>
      </c>
      <c r="J154" s="11">
        <f t="shared" si="14"/>
        <v>46.956</v>
      </c>
      <c r="K154" s="11">
        <v>77</v>
      </c>
      <c r="L154" s="11">
        <f t="shared" si="12"/>
        <v>30.8</v>
      </c>
      <c r="M154" s="12">
        <f t="shared" si="13"/>
        <v>77.756</v>
      </c>
      <c r="N154" s="13"/>
    </row>
    <row r="155" spans="1:14" ht="24.75" customHeight="1">
      <c r="A155" s="6">
        <v>152</v>
      </c>
      <c r="B155" s="16" t="s">
        <v>367</v>
      </c>
      <c r="C155" s="16" t="s">
        <v>368</v>
      </c>
      <c r="D155" s="17" t="s">
        <v>366</v>
      </c>
      <c r="E155" s="16" t="s">
        <v>19</v>
      </c>
      <c r="F155" s="16" t="s">
        <v>20</v>
      </c>
      <c r="G155" s="9">
        <v>73.99</v>
      </c>
      <c r="H155" s="9"/>
      <c r="I155" s="9">
        <v>73.99</v>
      </c>
      <c r="J155" s="11">
        <f t="shared" si="14"/>
        <v>44.394</v>
      </c>
      <c r="K155" s="11">
        <v>84.8</v>
      </c>
      <c r="L155" s="11">
        <f t="shared" si="12"/>
        <v>33.92</v>
      </c>
      <c r="M155" s="12">
        <f t="shared" si="13"/>
        <v>78.314</v>
      </c>
      <c r="N155" s="13"/>
    </row>
    <row r="156" spans="1:14" ht="24.75" customHeight="1">
      <c r="A156" s="6">
        <v>153</v>
      </c>
      <c r="B156" s="16" t="s">
        <v>369</v>
      </c>
      <c r="C156" s="16" t="s">
        <v>370</v>
      </c>
      <c r="D156" s="17" t="s">
        <v>366</v>
      </c>
      <c r="E156" s="16" t="s">
        <v>19</v>
      </c>
      <c r="F156" s="16" t="s">
        <v>20</v>
      </c>
      <c r="G156" s="9">
        <v>73.42</v>
      </c>
      <c r="H156" s="9"/>
      <c r="I156" s="9">
        <v>73.42</v>
      </c>
      <c r="J156" s="11">
        <f t="shared" si="14"/>
        <v>44.052</v>
      </c>
      <c r="K156" s="11">
        <v>48.2</v>
      </c>
      <c r="L156" s="11">
        <f t="shared" si="12"/>
        <v>19.28</v>
      </c>
      <c r="M156" s="12">
        <f t="shared" si="13"/>
        <v>63.332</v>
      </c>
      <c r="N156" s="13"/>
    </row>
    <row r="157" spans="1:14" ht="24.75" customHeight="1">
      <c r="A157" s="6">
        <v>154</v>
      </c>
      <c r="B157" s="16" t="s">
        <v>371</v>
      </c>
      <c r="C157" s="16" t="s">
        <v>372</v>
      </c>
      <c r="D157" s="17" t="s">
        <v>366</v>
      </c>
      <c r="E157" s="16" t="s">
        <v>19</v>
      </c>
      <c r="F157" s="16" t="s">
        <v>20</v>
      </c>
      <c r="G157" s="9">
        <v>72.91</v>
      </c>
      <c r="H157" s="9"/>
      <c r="I157" s="9">
        <v>72.91</v>
      </c>
      <c r="J157" s="11">
        <f t="shared" si="14"/>
        <v>43.745999999999995</v>
      </c>
      <c r="K157" s="11">
        <v>70.6</v>
      </c>
      <c r="L157" s="11">
        <f t="shared" si="12"/>
        <v>28.24</v>
      </c>
      <c r="M157" s="12">
        <f t="shared" si="13"/>
        <v>71.98599999999999</v>
      </c>
      <c r="N157" s="13"/>
    </row>
    <row r="158" spans="1:14" ht="24.75" customHeight="1">
      <c r="A158" s="6">
        <v>155</v>
      </c>
      <c r="B158" s="16" t="s">
        <v>373</v>
      </c>
      <c r="C158" s="16" t="s">
        <v>374</v>
      </c>
      <c r="D158" s="17" t="s">
        <v>366</v>
      </c>
      <c r="E158" s="16" t="s">
        <v>19</v>
      </c>
      <c r="F158" s="16" t="s">
        <v>20</v>
      </c>
      <c r="G158" s="9">
        <v>70.66</v>
      </c>
      <c r="H158" s="9"/>
      <c r="I158" s="9">
        <v>70.66</v>
      </c>
      <c r="J158" s="11">
        <f t="shared" si="14"/>
        <v>42.395999999999994</v>
      </c>
      <c r="K158" s="11">
        <v>68.6</v>
      </c>
      <c r="L158" s="11">
        <f t="shared" si="12"/>
        <v>27.439999999999998</v>
      </c>
      <c r="M158" s="12">
        <f t="shared" si="13"/>
        <v>69.83599999999998</v>
      </c>
      <c r="N158" s="13"/>
    </row>
    <row r="159" spans="1:14" ht="24.75" customHeight="1">
      <c r="A159" s="6">
        <v>156</v>
      </c>
      <c r="B159" s="16" t="s">
        <v>375</v>
      </c>
      <c r="C159" s="16" t="s">
        <v>376</v>
      </c>
      <c r="D159" s="17" t="s">
        <v>366</v>
      </c>
      <c r="E159" s="16" t="s">
        <v>19</v>
      </c>
      <c r="F159" s="16" t="s">
        <v>20</v>
      </c>
      <c r="G159" s="9">
        <v>70.54</v>
      </c>
      <c r="H159" s="9"/>
      <c r="I159" s="9">
        <v>70.54</v>
      </c>
      <c r="J159" s="11">
        <f t="shared" si="14"/>
        <v>42.324000000000005</v>
      </c>
      <c r="K159" s="11">
        <v>79.4</v>
      </c>
      <c r="L159" s="11">
        <f t="shared" si="12"/>
        <v>31.760000000000005</v>
      </c>
      <c r="M159" s="12">
        <f t="shared" si="13"/>
        <v>74.084</v>
      </c>
      <c r="N159" s="13"/>
    </row>
    <row r="160" spans="1:14" s="1" customFormat="1" ht="24.75" customHeight="1">
      <c r="A160" s="6">
        <v>157</v>
      </c>
      <c r="B160" s="16" t="s">
        <v>377</v>
      </c>
      <c r="C160" s="16" t="s">
        <v>378</v>
      </c>
      <c r="D160" s="17" t="s">
        <v>379</v>
      </c>
      <c r="E160" s="16" t="s">
        <v>19</v>
      </c>
      <c r="F160" s="16" t="s">
        <v>20</v>
      </c>
      <c r="G160" s="9">
        <v>77.94</v>
      </c>
      <c r="H160" s="9"/>
      <c r="I160" s="9">
        <v>77.94</v>
      </c>
      <c r="J160" s="11">
        <f t="shared" si="14"/>
        <v>46.763999999999996</v>
      </c>
      <c r="K160" s="11">
        <v>78</v>
      </c>
      <c r="L160" s="11">
        <f t="shared" si="12"/>
        <v>31.200000000000003</v>
      </c>
      <c r="M160" s="12">
        <f t="shared" si="13"/>
        <v>77.964</v>
      </c>
      <c r="N160" s="13"/>
    </row>
    <row r="161" spans="1:14" s="1" customFormat="1" ht="24.75" customHeight="1">
      <c r="A161" s="6">
        <v>158</v>
      </c>
      <c r="B161" s="16" t="s">
        <v>380</v>
      </c>
      <c r="C161" s="16" t="s">
        <v>381</v>
      </c>
      <c r="D161" s="17" t="s">
        <v>379</v>
      </c>
      <c r="E161" s="16" t="s">
        <v>19</v>
      </c>
      <c r="F161" s="16" t="s">
        <v>20</v>
      </c>
      <c r="G161" s="9">
        <v>75.13</v>
      </c>
      <c r="H161" s="9"/>
      <c r="I161" s="9">
        <v>75.13</v>
      </c>
      <c r="J161" s="11">
        <f t="shared" si="14"/>
        <v>45.077999999999996</v>
      </c>
      <c r="K161" s="11">
        <v>85.2</v>
      </c>
      <c r="L161" s="11">
        <f t="shared" si="12"/>
        <v>34.080000000000005</v>
      </c>
      <c r="M161" s="12">
        <f t="shared" si="13"/>
        <v>79.158</v>
      </c>
      <c r="N161" s="13"/>
    </row>
    <row r="162" spans="1:14" s="1" customFormat="1" ht="24.75" customHeight="1">
      <c r="A162" s="6">
        <v>159</v>
      </c>
      <c r="B162" s="16" t="s">
        <v>382</v>
      </c>
      <c r="C162" s="16" t="s">
        <v>383</v>
      </c>
      <c r="D162" s="17" t="s">
        <v>379</v>
      </c>
      <c r="E162" s="16" t="s">
        <v>19</v>
      </c>
      <c r="F162" s="16" t="s">
        <v>20</v>
      </c>
      <c r="G162" s="9">
        <v>70.62</v>
      </c>
      <c r="H162" s="9"/>
      <c r="I162" s="9">
        <v>70.62</v>
      </c>
      <c r="J162" s="11">
        <f t="shared" si="14"/>
        <v>42.372</v>
      </c>
      <c r="K162" s="11">
        <v>86.8</v>
      </c>
      <c r="L162" s="11">
        <f t="shared" si="12"/>
        <v>34.72</v>
      </c>
      <c r="M162" s="12">
        <f t="shared" si="13"/>
        <v>77.092</v>
      </c>
      <c r="N162" s="13"/>
    </row>
    <row r="163" spans="1:14" s="1" customFormat="1" ht="24.75" customHeight="1">
      <c r="A163" s="6">
        <v>160</v>
      </c>
      <c r="B163" s="16" t="s">
        <v>384</v>
      </c>
      <c r="C163" s="16" t="s">
        <v>385</v>
      </c>
      <c r="D163" s="17" t="s">
        <v>379</v>
      </c>
      <c r="E163" s="16" t="s">
        <v>19</v>
      </c>
      <c r="F163" s="16" t="s">
        <v>20</v>
      </c>
      <c r="G163" s="9">
        <v>70.39</v>
      </c>
      <c r="H163" s="9"/>
      <c r="I163" s="9">
        <v>70.39</v>
      </c>
      <c r="J163" s="11">
        <f t="shared" si="14"/>
        <v>42.234</v>
      </c>
      <c r="K163" s="11">
        <v>83.6</v>
      </c>
      <c r="L163" s="11">
        <f t="shared" si="12"/>
        <v>33.44</v>
      </c>
      <c r="M163" s="12">
        <f t="shared" si="13"/>
        <v>75.674</v>
      </c>
      <c r="N163" s="13"/>
    </row>
    <row r="164" spans="1:14" s="1" customFormat="1" ht="24.75" customHeight="1">
      <c r="A164" s="6">
        <v>161</v>
      </c>
      <c r="B164" s="16" t="s">
        <v>386</v>
      </c>
      <c r="C164" s="16" t="s">
        <v>387</v>
      </c>
      <c r="D164" s="17" t="s">
        <v>379</v>
      </c>
      <c r="E164" s="16" t="s">
        <v>19</v>
      </c>
      <c r="F164" s="16" t="s">
        <v>20</v>
      </c>
      <c r="G164" s="9">
        <v>70.09</v>
      </c>
      <c r="H164" s="9"/>
      <c r="I164" s="9">
        <v>70.09</v>
      </c>
      <c r="J164" s="11">
        <f t="shared" si="14"/>
        <v>42.054</v>
      </c>
      <c r="K164" s="11">
        <v>76</v>
      </c>
      <c r="L164" s="11">
        <f t="shared" si="12"/>
        <v>30.400000000000002</v>
      </c>
      <c r="M164" s="12">
        <f t="shared" si="13"/>
        <v>72.45400000000001</v>
      </c>
      <c r="N164" s="13"/>
    </row>
    <row r="165" spans="1:14" s="1" customFormat="1" ht="24.75" customHeight="1">
      <c r="A165" s="6">
        <v>162</v>
      </c>
      <c r="B165" s="16" t="s">
        <v>388</v>
      </c>
      <c r="C165" s="16" t="s">
        <v>389</v>
      </c>
      <c r="D165" s="17" t="s">
        <v>379</v>
      </c>
      <c r="E165" s="16" t="s">
        <v>19</v>
      </c>
      <c r="F165" s="16" t="s">
        <v>20</v>
      </c>
      <c r="G165" s="9">
        <v>69.88</v>
      </c>
      <c r="H165" s="9"/>
      <c r="I165" s="9">
        <v>69.88</v>
      </c>
      <c r="J165" s="11">
        <f t="shared" si="14"/>
        <v>41.928</v>
      </c>
      <c r="K165" s="11">
        <v>81.4</v>
      </c>
      <c r="L165" s="11">
        <f t="shared" si="12"/>
        <v>32.56</v>
      </c>
      <c r="M165" s="12">
        <f t="shared" si="13"/>
        <v>74.488</v>
      </c>
      <c r="N165" s="13"/>
    </row>
    <row r="166" spans="1:14" s="1" customFormat="1" ht="24.75" customHeight="1">
      <c r="A166" s="6">
        <v>163</v>
      </c>
      <c r="B166" s="16" t="s">
        <v>390</v>
      </c>
      <c r="C166" s="16" t="s">
        <v>391</v>
      </c>
      <c r="D166" s="17" t="s">
        <v>392</v>
      </c>
      <c r="E166" s="16" t="s">
        <v>19</v>
      </c>
      <c r="F166" s="16" t="s">
        <v>20</v>
      </c>
      <c r="G166" s="9">
        <v>61.46</v>
      </c>
      <c r="H166" s="9">
        <v>5</v>
      </c>
      <c r="I166" s="9">
        <v>66.46</v>
      </c>
      <c r="J166" s="11">
        <f t="shared" si="14"/>
        <v>39.876</v>
      </c>
      <c r="K166" s="11">
        <v>78</v>
      </c>
      <c r="L166" s="11">
        <f t="shared" si="12"/>
        <v>31.200000000000003</v>
      </c>
      <c r="M166" s="12">
        <f t="shared" si="13"/>
        <v>71.076</v>
      </c>
      <c r="N166" s="13"/>
    </row>
    <row r="167" spans="1:14" s="1" customFormat="1" ht="24.75" customHeight="1">
      <c r="A167" s="6">
        <v>164</v>
      </c>
      <c r="B167" s="16" t="s">
        <v>393</v>
      </c>
      <c r="C167" s="16" t="s">
        <v>394</v>
      </c>
      <c r="D167" s="17" t="s">
        <v>392</v>
      </c>
      <c r="E167" s="16" t="s">
        <v>19</v>
      </c>
      <c r="F167" s="16" t="s">
        <v>20</v>
      </c>
      <c r="G167" s="9">
        <v>60.15</v>
      </c>
      <c r="H167" s="9">
        <v>5</v>
      </c>
      <c r="I167" s="9">
        <v>65.15</v>
      </c>
      <c r="J167" s="11">
        <f t="shared" si="14"/>
        <v>39.09</v>
      </c>
      <c r="K167" s="11">
        <v>69.6</v>
      </c>
      <c r="L167" s="11">
        <f t="shared" si="12"/>
        <v>27.84</v>
      </c>
      <c r="M167" s="12">
        <f t="shared" si="13"/>
        <v>66.93</v>
      </c>
      <c r="N167" s="13"/>
    </row>
    <row r="168" spans="1:14" s="1" customFormat="1" ht="24.75" customHeight="1">
      <c r="A168" s="6">
        <v>165</v>
      </c>
      <c r="B168" s="16" t="s">
        <v>395</v>
      </c>
      <c r="C168" s="16" t="s">
        <v>396</v>
      </c>
      <c r="D168" s="17" t="s">
        <v>392</v>
      </c>
      <c r="E168" s="16" t="s">
        <v>19</v>
      </c>
      <c r="F168" s="16" t="s">
        <v>20</v>
      </c>
      <c r="G168" s="9">
        <v>58.51</v>
      </c>
      <c r="H168" s="9"/>
      <c r="I168" s="9">
        <v>58.51</v>
      </c>
      <c r="J168" s="11">
        <f t="shared" si="14"/>
        <v>35.105999999999995</v>
      </c>
      <c r="K168" s="11">
        <v>55</v>
      </c>
      <c r="L168" s="11">
        <f t="shared" si="12"/>
        <v>22</v>
      </c>
      <c r="M168" s="12">
        <f t="shared" si="13"/>
        <v>57.105999999999995</v>
      </c>
      <c r="N168" s="13"/>
    </row>
    <row r="169" spans="1:14" s="1" customFormat="1" ht="24.75" customHeight="1">
      <c r="A169" s="6">
        <v>166</v>
      </c>
      <c r="B169" s="16" t="s">
        <v>397</v>
      </c>
      <c r="C169" s="16" t="s">
        <v>398</v>
      </c>
      <c r="D169" s="17" t="s">
        <v>399</v>
      </c>
      <c r="E169" s="16" t="s">
        <v>19</v>
      </c>
      <c r="F169" s="16" t="s">
        <v>20</v>
      </c>
      <c r="G169" s="9">
        <v>77.35</v>
      </c>
      <c r="H169" s="9"/>
      <c r="I169" s="9">
        <v>77.35</v>
      </c>
      <c r="J169" s="11">
        <f t="shared" si="14"/>
        <v>46.41</v>
      </c>
      <c r="K169" s="11">
        <v>81</v>
      </c>
      <c r="L169" s="11">
        <f t="shared" si="12"/>
        <v>32.4</v>
      </c>
      <c r="M169" s="12">
        <f t="shared" si="13"/>
        <v>78.81</v>
      </c>
      <c r="N169" s="13"/>
    </row>
    <row r="170" spans="1:14" s="1" customFormat="1" ht="24.75" customHeight="1">
      <c r="A170" s="6">
        <v>167</v>
      </c>
      <c r="B170" s="16" t="s">
        <v>400</v>
      </c>
      <c r="C170" s="16" t="s">
        <v>401</v>
      </c>
      <c r="D170" s="17" t="s">
        <v>399</v>
      </c>
      <c r="E170" s="16" t="s">
        <v>19</v>
      </c>
      <c r="F170" s="16" t="s">
        <v>20</v>
      </c>
      <c r="G170" s="9">
        <v>74.37</v>
      </c>
      <c r="H170" s="9"/>
      <c r="I170" s="9">
        <v>74.37</v>
      </c>
      <c r="J170" s="11">
        <f t="shared" si="14"/>
        <v>44.622</v>
      </c>
      <c r="K170" s="11">
        <v>74</v>
      </c>
      <c r="L170" s="11">
        <f t="shared" si="12"/>
        <v>29.6</v>
      </c>
      <c r="M170" s="12">
        <f t="shared" si="13"/>
        <v>74.22200000000001</v>
      </c>
      <c r="N170" s="13"/>
    </row>
    <row r="171" spans="1:14" s="1" customFormat="1" ht="24.75" customHeight="1">
      <c r="A171" s="6">
        <v>168</v>
      </c>
      <c r="B171" s="16" t="s">
        <v>402</v>
      </c>
      <c r="C171" s="16" t="s">
        <v>403</v>
      </c>
      <c r="D171" s="17" t="s">
        <v>399</v>
      </c>
      <c r="E171" s="16" t="s">
        <v>19</v>
      </c>
      <c r="F171" s="16" t="s">
        <v>20</v>
      </c>
      <c r="G171" s="9">
        <v>73.92</v>
      </c>
      <c r="H171" s="9"/>
      <c r="I171" s="9">
        <v>73.92</v>
      </c>
      <c r="J171" s="11">
        <f t="shared" si="14"/>
        <v>44.352</v>
      </c>
      <c r="K171" s="11">
        <v>72.7</v>
      </c>
      <c r="L171" s="11">
        <f t="shared" si="12"/>
        <v>29.080000000000002</v>
      </c>
      <c r="M171" s="12">
        <f t="shared" si="13"/>
        <v>73.432</v>
      </c>
      <c r="N171" s="13"/>
    </row>
    <row r="172" spans="1:14" s="1" customFormat="1" ht="24.75" customHeight="1">
      <c r="A172" s="6">
        <v>169</v>
      </c>
      <c r="B172" s="16" t="s">
        <v>404</v>
      </c>
      <c r="C172" s="16" t="s">
        <v>405</v>
      </c>
      <c r="D172" s="17" t="s">
        <v>406</v>
      </c>
      <c r="E172" s="16" t="s">
        <v>19</v>
      </c>
      <c r="F172" s="16" t="s">
        <v>20</v>
      </c>
      <c r="G172" s="9">
        <v>78.21</v>
      </c>
      <c r="H172" s="9"/>
      <c r="I172" s="9">
        <v>78.21</v>
      </c>
      <c r="J172" s="11">
        <f t="shared" si="14"/>
        <v>46.925999999999995</v>
      </c>
      <c r="K172" s="11">
        <v>77</v>
      </c>
      <c r="L172" s="11">
        <f t="shared" si="12"/>
        <v>30.8</v>
      </c>
      <c r="M172" s="12">
        <f t="shared" si="13"/>
        <v>77.726</v>
      </c>
      <c r="N172" s="13"/>
    </row>
    <row r="173" spans="1:14" s="1" customFormat="1" ht="24.75" customHeight="1">
      <c r="A173" s="6">
        <v>170</v>
      </c>
      <c r="B173" s="16" t="s">
        <v>407</v>
      </c>
      <c r="C173" s="16" t="s">
        <v>408</v>
      </c>
      <c r="D173" s="17" t="s">
        <v>406</v>
      </c>
      <c r="E173" s="16" t="s">
        <v>19</v>
      </c>
      <c r="F173" s="16" t="s">
        <v>20</v>
      </c>
      <c r="G173" s="9">
        <v>71.9</v>
      </c>
      <c r="H173" s="9"/>
      <c r="I173" s="9">
        <v>71.9</v>
      </c>
      <c r="J173" s="11">
        <f t="shared" si="14"/>
        <v>43.14</v>
      </c>
      <c r="K173" s="11">
        <v>76.1</v>
      </c>
      <c r="L173" s="11">
        <f t="shared" si="12"/>
        <v>30.439999999999998</v>
      </c>
      <c r="M173" s="12">
        <f t="shared" si="13"/>
        <v>73.58</v>
      </c>
      <c r="N173" s="13"/>
    </row>
  </sheetData>
  <sheetProtection/>
  <mergeCells count="2">
    <mergeCell ref="A1:M1"/>
    <mergeCell ref="A2:N2"/>
  </mergeCells>
  <printOptions/>
  <pageMargins left="0.7868055555555555" right="0.39305555555555555" top="0.4326388888888889" bottom="0.39305555555555555" header="0.393055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8" sqref="E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2019-07-10T09:29:11Z</dcterms:created>
  <dcterms:modified xsi:type="dcterms:W3CDTF">2019-07-27T09:54:39Z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