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<sst xmlns="http://schemas.openxmlformats.org/spreadsheetml/2006/main" count="551" uniqueCount="242">
  <si>
    <t>附件</t>
  </si>
  <si>
    <t>2019年平罗县事业单位公开招聘部分卫生及其他岗位考试总成绩</t>
  </si>
  <si>
    <t>序号</t>
  </si>
  <si>
    <t>招聘单位及岗位</t>
  </si>
  <si>
    <t>岗位代码</t>
  </si>
  <si>
    <t>招聘人数</t>
  </si>
  <si>
    <t>准考证号</t>
  </si>
  <si>
    <t>姓名</t>
  </si>
  <si>
    <t>性别</t>
  </si>
  <si>
    <t>民族</t>
  </si>
  <si>
    <t>笔试总成绩</t>
  </si>
  <si>
    <t>面试成绩</t>
  </si>
  <si>
    <t>总成绩（笔试成绩÷3×50%+面试
成绩×50%）</t>
  </si>
  <si>
    <t>成绩排名</t>
  </si>
  <si>
    <t>备注</t>
  </si>
  <si>
    <t>平罗县动物卫生监督所专业技术岗</t>
  </si>
  <si>
    <t>042001</t>
  </si>
  <si>
    <t>1</t>
  </si>
  <si>
    <t>陈蓉</t>
  </si>
  <si>
    <t>女</t>
  </si>
  <si>
    <t>汉族</t>
  </si>
  <si>
    <t>余震洲</t>
  </si>
  <si>
    <t>男</t>
  </si>
  <si>
    <t>张雨馨</t>
  </si>
  <si>
    <t>平罗县城市公共事业管理所专业技术岗位2</t>
  </si>
  <si>
    <t>042004</t>
  </si>
  <si>
    <t>李艳</t>
  </si>
  <si>
    <t>回族</t>
  </si>
  <si>
    <t>马文东</t>
  </si>
  <si>
    <t>马小亮</t>
  </si>
  <si>
    <t>平罗县黄渠桥林业工作站专业技术岗</t>
  </si>
  <si>
    <t>042009</t>
  </si>
  <si>
    <t>张小刚</t>
  </si>
  <si>
    <t>平罗县陶乐林业工作站专业技术岗</t>
  </si>
  <si>
    <t>042010</t>
  </si>
  <si>
    <t>3</t>
  </si>
  <si>
    <t>顾玉霞</t>
  </si>
  <si>
    <t>田铜</t>
  </si>
  <si>
    <t>王贵琴</t>
  </si>
  <si>
    <t>倪改琴</t>
  </si>
  <si>
    <t>牛兵强</t>
  </si>
  <si>
    <t>平罗县灵沙林业工作站专业技术岗</t>
  </si>
  <si>
    <t>042011</t>
  </si>
  <si>
    <t>4</t>
  </si>
  <si>
    <t>马萍</t>
  </si>
  <si>
    <t>徐腾飞</t>
  </si>
  <si>
    <t>晁瑞红</t>
  </si>
  <si>
    <t>钱勇成</t>
  </si>
  <si>
    <t>冯玉林</t>
  </si>
  <si>
    <t>马瑞芳</t>
  </si>
  <si>
    <t>邵东斌</t>
  </si>
  <si>
    <t>平罗县城关农业服务中心专业技术岗</t>
  </si>
  <si>
    <t>042038</t>
  </si>
  <si>
    <t>张佳群</t>
  </si>
  <si>
    <t>刘亚莉</t>
  </si>
  <si>
    <t>李风明</t>
  </si>
  <si>
    <t>吴婷</t>
  </si>
  <si>
    <t>张茹</t>
  </si>
  <si>
    <t>胡永生</t>
  </si>
  <si>
    <t>平罗县崇岗农业服务中心专业技术岗</t>
  </si>
  <si>
    <t>042039</t>
  </si>
  <si>
    <t>刘召</t>
  </si>
  <si>
    <t>季莉</t>
  </si>
  <si>
    <t>董彦旭</t>
  </si>
  <si>
    <t>缺考</t>
  </si>
  <si>
    <t>平罗县姚伏农业服务中心专业技术岗</t>
  </si>
  <si>
    <t>042040</t>
  </si>
  <si>
    <t>张彩霞</t>
  </si>
  <si>
    <t>袁志儒</t>
  </si>
  <si>
    <t>王大鹏</t>
  </si>
  <si>
    <t>平罗县头闸农业服务中心专业技术岗</t>
  </si>
  <si>
    <t>042041</t>
  </si>
  <si>
    <t>赵冬梅</t>
  </si>
  <si>
    <t>马贵</t>
  </si>
  <si>
    <t>刘春娥</t>
  </si>
  <si>
    <t>平罗县宝丰农业服务中心专业技术岗</t>
  </si>
  <si>
    <t>042042</t>
  </si>
  <si>
    <t>陈艳艳</t>
  </si>
  <si>
    <t>王超愽</t>
  </si>
  <si>
    <t>平罗县灵沙农业服务中心专业技术岗</t>
  </si>
  <si>
    <t>042043</t>
  </si>
  <si>
    <t>刘忠慧</t>
  </si>
  <si>
    <t>李昊昱</t>
  </si>
  <si>
    <t>平罗县高庄农业服务中心专业技术岗</t>
  </si>
  <si>
    <t>042044</t>
  </si>
  <si>
    <t>杨芳</t>
  </si>
  <si>
    <t>李丽</t>
  </si>
  <si>
    <t>王梦茹</t>
  </si>
  <si>
    <t>马莉</t>
  </si>
  <si>
    <t>蒋彦炜</t>
  </si>
  <si>
    <t>仇佳欣</t>
  </si>
  <si>
    <t>王莹</t>
  </si>
  <si>
    <t>李淑红</t>
  </si>
  <si>
    <t>伏佩佩</t>
  </si>
  <si>
    <t>平罗县渠口农业服务中心专业技术岗</t>
  </si>
  <si>
    <t>042045</t>
  </si>
  <si>
    <t>何小娟</t>
  </si>
  <si>
    <t>屈海龙</t>
  </si>
  <si>
    <t>平罗县通伏农业服务中心专业技术岗</t>
  </si>
  <si>
    <t>042046</t>
  </si>
  <si>
    <t>2</t>
  </si>
  <si>
    <t>石莹</t>
  </si>
  <si>
    <t>王伟</t>
  </si>
  <si>
    <t>赵芳</t>
  </si>
  <si>
    <t>路萌</t>
  </si>
  <si>
    <t>马梦林</t>
  </si>
  <si>
    <t>田小梅</t>
  </si>
  <si>
    <t>平罗县陶乐农业服务中心专业技术岗</t>
  </si>
  <si>
    <t>042047</t>
  </si>
  <si>
    <t>郭继双</t>
  </si>
  <si>
    <t>满族</t>
  </si>
  <si>
    <t>石岩</t>
  </si>
  <si>
    <t>贺丽荣</t>
  </si>
  <si>
    <t>马晓倩</t>
  </si>
  <si>
    <t>孙瑞萍</t>
  </si>
  <si>
    <t>马钰瑛</t>
  </si>
  <si>
    <t>王彦刚</t>
  </si>
  <si>
    <t>马成兰</t>
  </si>
  <si>
    <t>韩宇</t>
  </si>
  <si>
    <t>平罗县城关畜牧兽医工作站专业技术岗</t>
  </si>
  <si>
    <t>042048</t>
  </si>
  <si>
    <t>陈思绮</t>
  </si>
  <si>
    <t>郑才洋</t>
  </si>
  <si>
    <t>于逸桐</t>
  </si>
  <si>
    <t>梁啸</t>
  </si>
  <si>
    <t>施薇</t>
  </si>
  <si>
    <t>陈东</t>
  </si>
  <si>
    <t>司翔</t>
  </si>
  <si>
    <t>高永发</t>
  </si>
  <si>
    <t>平罗县崇岗畜牧兽医工作站专业技术岗</t>
  </si>
  <si>
    <t>042049</t>
  </si>
  <si>
    <t>辛向荣</t>
  </si>
  <si>
    <t>李霞霞</t>
  </si>
  <si>
    <t>刘思琪</t>
  </si>
  <si>
    <t>马宏礼</t>
  </si>
  <si>
    <t>马东亚</t>
  </si>
  <si>
    <t>瓮亮亮</t>
  </si>
  <si>
    <t>平罗县姚伏畜牧兽医工作站专业技术岗</t>
  </si>
  <si>
    <t>042050</t>
  </si>
  <si>
    <t>贾会囡</t>
  </si>
  <si>
    <t>刘剑辉</t>
  </si>
  <si>
    <t>平罗县黄渠桥畜牧兽医工作站专业技术岗</t>
  </si>
  <si>
    <t>042055</t>
  </si>
  <si>
    <t>张永飞</t>
  </si>
  <si>
    <t>平罗县头闸水利工作站专业技术岗</t>
  </si>
  <si>
    <t>042060</t>
  </si>
  <si>
    <t>段治业</t>
  </si>
  <si>
    <t>平罗县渠口水利工作站专业技术岗</t>
  </si>
  <si>
    <t>042062</t>
  </si>
  <si>
    <t>周姚</t>
  </si>
  <si>
    <t>田浩</t>
  </si>
  <si>
    <t>赵海鹏</t>
  </si>
  <si>
    <t>平罗县人民医院临床医生</t>
  </si>
  <si>
    <t>042115</t>
  </si>
  <si>
    <t>祁亮菊</t>
  </si>
  <si>
    <t>魏萧萧</t>
  </si>
  <si>
    <t>马琴</t>
  </si>
  <si>
    <t>张金元</t>
  </si>
  <si>
    <t>刘宏亮</t>
  </si>
  <si>
    <t>王花梅</t>
  </si>
  <si>
    <t>平罗县人民医院临床药学</t>
  </si>
  <si>
    <t>042116</t>
  </si>
  <si>
    <t>贺颖西</t>
  </si>
  <si>
    <t>李小琴</t>
  </si>
  <si>
    <t>吴佳元</t>
  </si>
  <si>
    <t>平罗县人民医院护士</t>
  </si>
  <si>
    <t>042117</t>
  </si>
  <si>
    <t>马效妹</t>
  </si>
  <si>
    <t>王倩</t>
  </si>
  <si>
    <t>杨红燕</t>
  </si>
  <si>
    <t>哈欢来</t>
  </si>
  <si>
    <t>刘娜</t>
  </si>
  <si>
    <t>吴玉宏</t>
  </si>
  <si>
    <t>平罗县中医医院放射科医生</t>
  </si>
  <si>
    <t>042122</t>
  </si>
  <si>
    <t>王璐</t>
  </si>
  <si>
    <t>平罗县妇幼保健计划生育服务中心预防医学</t>
  </si>
  <si>
    <t>042126</t>
  </si>
  <si>
    <t>马银花</t>
  </si>
  <si>
    <t>咸玉娟</t>
  </si>
  <si>
    <t>平罗县姚伏镇中心卫生院专业技术岗位1</t>
  </si>
  <si>
    <t>042127</t>
  </si>
  <si>
    <t>丁晓燕</t>
  </si>
  <si>
    <t>张春强</t>
  </si>
  <si>
    <t>张文文</t>
  </si>
  <si>
    <t>平罗县姚伏镇中心卫生院专业技术岗位2</t>
  </si>
  <si>
    <t>042128</t>
  </si>
  <si>
    <t>韩芮</t>
  </si>
  <si>
    <t>张建业</t>
  </si>
  <si>
    <t>张巧娇</t>
  </si>
  <si>
    <t>平罗县姚伏镇中心卫生院专业技术岗位3</t>
  </si>
  <si>
    <t>042129</t>
  </si>
  <si>
    <t>安宝才</t>
  </si>
  <si>
    <t>剡春笑</t>
  </si>
  <si>
    <t>宋小宁</t>
  </si>
  <si>
    <t>平罗县陶乐镇中心卫生院专业技术岗位1</t>
  </si>
  <si>
    <t>042130</t>
  </si>
  <si>
    <t>徐洁</t>
  </si>
  <si>
    <t>马攀</t>
  </si>
  <si>
    <t>平罗县陶乐镇中心卫生院专业技术岗位3</t>
  </si>
  <si>
    <t>042132</t>
  </si>
  <si>
    <t>王佳</t>
  </si>
  <si>
    <t>马洋</t>
  </si>
  <si>
    <t>王洋</t>
  </si>
  <si>
    <t>平罗县黄渠桥镇中心卫生院临床医生</t>
  </si>
  <si>
    <t>042133</t>
  </si>
  <si>
    <t>丁芳</t>
  </si>
  <si>
    <t>周媛</t>
  </si>
  <si>
    <t>平罗县黄渠桥镇中心卫生院放射医生</t>
  </si>
  <si>
    <t>042134</t>
  </si>
  <si>
    <t>李雨雨</t>
  </si>
  <si>
    <t>安金玉</t>
  </si>
  <si>
    <t>尹宏伟</t>
  </si>
  <si>
    <t>平罗县崇岗镇中心卫生院临床医学</t>
  </si>
  <si>
    <t>042135</t>
  </si>
  <si>
    <t>张吉媛</t>
  </si>
  <si>
    <t>崔燕燕</t>
  </si>
  <si>
    <t>刘慧慧</t>
  </si>
  <si>
    <t>平罗县沙湖中心卫生院临床医生</t>
  </si>
  <si>
    <t>042136</t>
  </si>
  <si>
    <t>宿韩变</t>
  </si>
  <si>
    <t>张永堂</t>
  </si>
  <si>
    <t>平罗县沙湖中心卫生院护理</t>
  </si>
  <si>
    <t>042137</t>
  </si>
  <si>
    <t>刘丹丹</t>
  </si>
  <si>
    <t>班瑞</t>
  </si>
  <si>
    <t>岳琴</t>
  </si>
  <si>
    <t>平罗县沙湖中心卫生院药剂</t>
  </si>
  <si>
    <t>042138</t>
  </si>
  <si>
    <t>王菲</t>
  </si>
  <si>
    <t>郭莹莹</t>
  </si>
  <si>
    <t>王平</t>
  </si>
  <si>
    <t>平罗县渠口乡卫生院护理</t>
  </si>
  <si>
    <t>042139</t>
  </si>
  <si>
    <t>魏红娟</t>
  </si>
  <si>
    <t>喜建花</t>
  </si>
  <si>
    <t>徐梦婷</t>
  </si>
  <si>
    <t>平罗县渠口乡卫生院药剂</t>
  </si>
  <si>
    <t>042140</t>
  </si>
  <si>
    <t>朱雅茹</t>
  </si>
  <si>
    <t>陈圆圆</t>
  </si>
  <si>
    <t>连文文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</si>
</sst>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_ "/>
    <numFmt numFmtId="178" formatCode="0.00_);\(0.00\)"/>
    <numFmt numFmtId="179" formatCode="0.00_ "/>
  </numFmts>
  <fonts count="28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20"/>
      <color indexed="8"/>
      <name val="方正小标宋简体"/>
      <charset val="134"/>
    </font>
    <font>
      <sz val="20"/>
      <name val="方正小标宋简体"/>
      <charset val="134"/>
    </font>
    <font>
      <b/>
      <sz val="12"/>
      <color indexed="8"/>
      <name val="宋体"/>
      <charset val="134"/>
      <scheme val="minor"/>
    </font>
    <font>
      <sz val="11"/>
      <color theme="1"/>
      <name val="等线"/>
      <charset val="134"/>
    </font>
    <font>
      <sz val="12"/>
      <color theme="1"/>
      <name val="等线"/>
      <charset val="134"/>
    </font>
    <font>
      <sz val="12"/>
      <name val="等线"/>
      <charset val="134"/>
    </font>
    <font>
      <sz val="11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0" fillId="0" borderId="8" applyNumberFormat="0" applyFill="0" applyAlignment="0" applyProtection="0">
      <alignment vertical="center"/>
    </xf>
    <xf numFmtId="0" fontId="0" fillId="0" borderId="0"/>
    <xf numFmtId="0" fontId="21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23" fillId="17" borderId="5" applyNumberFormat="0" applyAlignment="0" applyProtection="0">
      <alignment vertical="center"/>
    </xf>
    <xf numFmtId="0" fontId="24" fillId="18" borderId="1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52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0" borderId="0" xfId="0" applyAlignment="1"/>
    <xf numFmtId="176" fontId="0" fillId="0" borderId="0" xfId="0" applyNumberFormat="1" applyAlignment="1"/>
    <xf numFmtId="0" fontId="1" fillId="0" borderId="0" xfId="0" applyFont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46" applyFont="1" applyBorder="1" applyAlignment="1">
      <alignment horizontal="center" vertical="center" wrapText="1"/>
    </xf>
    <xf numFmtId="1" fontId="6" fillId="0" borderId="1" xfId="46" applyNumberFormat="1" applyFont="1" applyBorder="1" applyAlignment="1">
      <alignment horizontal="center" vertical="center" wrapText="1"/>
    </xf>
    <xf numFmtId="0" fontId="6" fillId="0" borderId="1" xfId="46" applyFont="1" applyBorder="1" applyAlignment="1">
      <alignment horizontal="center" vertical="center" wrapText="1"/>
    </xf>
    <xf numFmtId="0" fontId="5" fillId="0" borderId="1" xfId="46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46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46" applyFont="1" applyBorder="1" applyAlignment="1">
      <alignment horizontal="center" vertical="center" wrapText="1"/>
    </xf>
    <xf numFmtId="0" fontId="6" fillId="0" borderId="2" xfId="19" applyFont="1" applyBorder="1" applyAlignment="1">
      <alignment horizontal="center" vertical="center" wrapText="1"/>
    </xf>
    <xf numFmtId="0" fontId="6" fillId="0" borderId="2" xfId="54" applyFont="1" applyBorder="1" applyAlignment="1">
      <alignment horizontal="center" vertical="center" wrapText="1"/>
    </xf>
    <xf numFmtId="1" fontId="6" fillId="0" borderId="1" xfId="53" applyNumberFormat="1" applyFont="1" applyBorder="1" applyAlignment="1">
      <alignment horizontal="center" vertical="center" wrapText="1"/>
    </xf>
    <xf numFmtId="0" fontId="6" fillId="0" borderId="1" xfId="52" applyFont="1" applyBorder="1" applyAlignment="1">
      <alignment horizontal="center" vertical="center" wrapText="1"/>
    </xf>
    <xf numFmtId="0" fontId="6" fillId="0" borderId="3" xfId="19" applyFont="1" applyBorder="1" applyAlignment="1">
      <alignment horizontal="center" vertical="center" wrapText="1"/>
    </xf>
    <xf numFmtId="0" fontId="6" fillId="0" borderId="3" xfId="54" applyFont="1" applyBorder="1" applyAlignment="1">
      <alignment horizontal="center" vertical="center" wrapText="1"/>
    </xf>
    <xf numFmtId="0" fontId="6" fillId="0" borderId="4" xfId="19" applyFont="1" applyBorder="1" applyAlignment="1">
      <alignment horizontal="center" vertical="center" wrapText="1"/>
    </xf>
    <xf numFmtId="0" fontId="6" fillId="0" borderId="4" xfId="54" applyFont="1" applyBorder="1" applyAlignment="1">
      <alignment horizontal="center" vertical="center" wrapText="1"/>
    </xf>
    <xf numFmtId="1" fontId="6" fillId="0" borderId="2" xfId="46" applyNumberFormat="1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3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/>
    </xf>
    <xf numFmtId="178" fontId="2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177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179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2" xfId="21" applyFont="1" applyBorder="1" applyAlignment="1">
      <alignment horizontal="center" vertical="center" wrapText="1"/>
    </xf>
    <xf numFmtId="0" fontId="6" fillId="0" borderId="3" xfId="21" applyFont="1" applyBorder="1" applyAlignment="1">
      <alignment horizontal="center" vertical="center" wrapText="1"/>
    </xf>
    <xf numFmtId="0" fontId="6" fillId="0" borderId="4" xfId="21" applyFont="1" applyBorder="1" applyAlignment="1">
      <alignment horizontal="center" vertical="center" wrapText="1"/>
    </xf>
    <xf numFmtId="0" fontId="6" fillId="0" borderId="1" xfId="19" applyFont="1" applyBorder="1" applyAlignment="1">
      <alignment horizontal="center" vertical="center" wrapText="1"/>
    </xf>
    <xf numFmtId="0" fontId="6" fillId="0" borderId="1" xfId="21" applyFont="1" applyBorder="1" applyAlignment="1">
      <alignment horizontal="center" vertical="center" wrapText="1"/>
    </xf>
    <xf numFmtId="0" fontId="7" fillId="0" borderId="4" xfId="19" applyFont="1" applyBorder="1" applyAlignment="1">
      <alignment horizontal="center" vertical="center" wrapText="1"/>
    </xf>
    <xf numFmtId="0" fontId="7" fillId="0" borderId="4" xfId="54" applyFont="1" applyBorder="1" applyAlignment="1">
      <alignment horizontal="center" vertical="center" wrapText="1"/>
    </xf>
    <xf numFmtId="0" fontId="7" fillId="0" borderId="4" xfId="21" applyFont="1" applyBorder="1" applyAlignment="1">
      <alignment horizontal="center" vertical="center" wrapText="1"/>
    </xf>
    <xf numFmtId="1" fontId="7" fillId="0" borderId="1" xfId="53" applyNumberFormat="1" applyFont="1" applyBorder="1" applyAlignment="1">
      <alignment horizontal="center" vertical="center" wrapText="1"/>
    </xf>
    <xf numFmtId="0" fontId="7" fillId="0" borderId="1" xfId="52" applyFont="1" applyBorder="1" applyAlignment="1">
      <alignment horizontal="center" vertical="center" wrapText="1"/>
    </xf>
    <xf numFmtId="179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  <cellStyle name="常规 4" xfId="53"/>
    <cellStyle name="常规 7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2"/>
  <sheetViews>
    <sheetView tabSelected="1" topLeftCell="C133" workbookViewId="0">
      <selection activeCell="P138" sqref="P138"/>
    </sheetView>
  </sheetViews>
  <sheetFormatPr defaultColWidth="9" defaultRowHeight="30.75" customHeight="1"/>
  <cols>
    <col min="1" max="1" width="4.37962962962963" style="3" customWidth="1"/>
    <col min="2" max="2" width="38" style="3" customWidth="1"/>
    <col min="3" max="3" width="8" style="3" customWidth="1"/>
    <col min="4" max="4" width="5.62962962962963" style="3" customWidth="1"/>
    <col min="5" max="5" width="17" style="3" customWidth="1"/>
    <col min="6" max="6" width="8" style="3" customWidth="1"/>
    <col min="7" max="7" width="5" style="3" customWidth="1"/>
    <col min="8" max="8" width="5.88888888888889" style="3" customWidth="1"/>
    <col min="9" max="9" width="7.75" style="3" customWidth="1"/>
    <col min="10" max="10" width="7" style="3" customWidth="1"/>
    <col min="11" max="11" width="20.5555555555556" style="4" customWidth="1"/>
    <col min="12" max="12" width="6" style="3" customWidth="1"/>
    <col min="13" max="13" width="5.55555555555556" style="3" customWidth="1"/>
    <col min="14" max="16384" width="9" style="3"/>
  </cols>
  <sheetData>
    <row r="1" ht="25" customHeight="1" spans="1:2">
      <c r="A1" s="5" t="s">
        <v>0</v>
      </c>
      <c r="B1" s="5"/>
    </row>
    <row r="2" s="1" customFormat="1" ht="33" customHeight="1" spans="1:18">
      <c r="A2" s="6" t="s">
        <v>1</v>
      </c>
      <c r="B2" s="6"/>
      <c r="C2" s="6"/>
      <c r="D2" s="6"/>
      <c r="E2" s="6"/>
      <c r="F2" s="6"/>
      <c r="G2" s="6"/>
      <c r="H2" s="7"/>
      <c r="I2" s="30"/>
      <c r="J2" s="31"/>
      <c r="K2" s="32"/>
      <c r="L2" s="6"/>
      <c r="M2" s="6"/>
      <c r="N2" s="33"/>
      <c r="O2" s="33"/>
      <c r="P2" s="33"/>
      <c r="Q2" s="33"/>
      <c r="R2" s="33"/>
    </row>
    <row r="3" s="2" customFormat="1" ht="46" customHeight="1" spans="1:1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34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35"/>
      <c r="O3" s="35"/>
      <c r="P3" s="35"/>
      <c r="Q3" s="35"/>
      <c r="R3" s="35"/>
    </row>
    <row r="4" ht="34" customHeight="1" spans="1:13">
      <c r="A4" s="9">
        <v>1</v>
      </c>
      <c r="B4" s="10" t="s">
        <v>15</v>
      </c>
      <c r="C4" s="11" t="s">
        <v>16</v>
      </c>
      <c r="D4" s="11" t="s">
        <v>17</v>
      </c>
      <c r="E4" s="12">
        <v>3164020801215</v>
      </c>
      <c r="F4" s="13" t="s">
        <v>18</v>
      </c>
      <c r="G4" s="14" t="s">
        <v>19</v>
      </c>
      <c r="H4" s="14" t="s">
        <v>20</v>
      </c>
      <c r="I4" s="14">
        <v>167</v>
      </c>
      <c r="J4" s="36">
        <v>86.4</v>
      </c>
      <c r="K4" s="37">
        <f>I4/3*50%+J4*50%</f>
        <v>71.0333333333333</v>
      </c>
      <c r="L4" s="9">
        <v>1</v>
      </c>
      <c r="M4" s="9"/>
    </row>
    <row r="5" ht="34" customHeight="1" spans="1:13">
      <c r="A5" s="9">
        <v>2</v>
      </c>
      <c r="B5" s="15"/>
      <c r="C5" s="16"/>
      <c r="D5" s="16"/>
      <c r="E5" s="12">
        <v>3164020801219</v>
      </c>
      <c r="F5" s="13" t="s">
        <v>21</v>
      </c>
      <c r="G5" s="14" t="s">
        <v>22</v>
      </c>
      <c r="H5" s="14" t="s">
        <v>20</v>
      </c>
      <c r="I5" s="14">
        <v>176.1</v>
      </c>
      <c r="J5" s="36">
        <v>76.4</v>
      </c>
      <c r="K5" s="37">
        <f>I5/3*50%+J5*50%</f>
        <v>67.55</v>
      </c>
      <c r="L5" s="9">
        <v>2</v>
      </c>
      <c r="M5" s="9"/>
    </row>
    <row r="6" ht="34" customHeight="1" spans="1:13">
      <c r="A6" s="9">
        <v>3</v>
      </c>
      <c r="B6" s="17"/>
      <c r="C6" s="18"/>
      <c r="D6" s="18"/>
      <c r="E6" s="12">
        <v>3164020801216</v>
      </c>
      <c r="F6" s="13" t="s">
        <v>23</v>
      </c>
      <c r="G6" s="14" t="s">
        <v>19</v>
      </c>
      <c r="H6" s="14" t="s">
        <v>20</v>
      </c>
      <c r="I6" s="14">
        <v>138.6</v>
      </c>
      <c r="J6" s="36">
        <v>72</v>
      </c>
      <c r="K6" s="37">
        <f t="shared" ref="K6:K65" si="0">I6/3*50%+J6*50%</f>
        <v>59.1</v>
      </c>
      <c r="L6" s="9">
        <v>3</v>
      </c>
      <c r="M6" s="9"/>
    </row>
    <row r="7" ht="34" customHeight="1" spans="1:13">
      <c r="A7" s="9">
        <v>4</v>
      </c>
      <c r="B7" s="11" t="s">
        <v>24</v>
      </c>
      <c r="C7" s="11" t="s">
        <v>25</v>
      </c>
      <c r="D7" s="11" t="s">
        <v>17</v>
      </c>
      <c r="E7" s="12">
        <v>3164020801405</v>
      </c>
      <c r="F7" s="13" t="s">
        <v>26</v>
      </c>
      <c r="G7" s="14" t="s">
        <v>19</v>
      </c>
      <c r="H7" s="14" t="s">
        <v>27</v>
      </c>
      <c r="I7" s="14">
        <v>185.2</v>
      </c>
      <c r="J7" s="36">
        <v>78.8</v>
      </c>
      <c r="K7" s="37">
        <f t="shared" si="0"/>
        <v>70.2666666666667</v>
      </c>
      <c r="L7" s="9">
        <v>1</v>
      </c>
      <c r="M7" s="9"/>
    </row>
    <row r="8" ht="34" customHeight="1" spans="1:13">
      <c r="A8" s="9">
        <v>5</v>
      </c>
      <c r="B8" s="16"/>
      <c r="C8" s="16"/>
      <c r="D8" s="16"/>
      <c r="E8" s="12">
        <v>3164020801401</v>
      </c>
      <c r="F8" s="13" t="s">
        <v>28</v>
      </c>
      <c r="G8" s="14" t="s">
        <v>22</v>
      </c>
      <c r="H8" s="14" t="s">
        <v>27</v>
      </c>
      <c r="I8" s="14">
        <v>164.6</v>
      </c>
      <c r="J8" s="36">
        <v>75.2</v>
      </c>
      <c r="K8" s="37">
        <f t="shared" si="0"/>
        <v>65.0333333333333</v>
      </c>
      <c r="L8" s="9">
        <v>2</v>
      </c>
      <c r="M8" s="9"/>
    </row>
    <row r="9" ht="34" customHeight="1" spans="1:13">
      <c r="A9" s="9">
        <v>6</v>
      </c>
      <c r="B9" s="16"/>
      <c r="C9" s="16"/>
      <c r="D9" s="16"/>
      <c r="E9" s="12">
        <v>3164020801304</v>
      </c>
      <c r="F9" s="13" t="s">
        <v>29</v>
      </c>
      <c r="G9" s="14" t="s">
        <v>22</v>
      </c>
      <c r="H9" s="14" t="s">
        <v>27</v>
      </c>
      <c r="I9" s="14">
        <v>166.5</v>
      </c>
      <c r="J9" s="36">
        <v>67.48</v>
      </c>
      <c r="K9" s="37">
        <f t="shared" si="0"/>
        <v>61.49</v>
      </c>
      <c r="L9" s="9">
        <v>3</v>
      </c>
      <c r="M9" s="9"/>
    </row>
    <row r="10" ht="34" customHeight="1" spans="1:13">
      <c r="A10" s="9">
        <v>7</v>
      </c>
      <c r="B10" s="13" t="s">
        <v>30</v>
      </c>
      <c r="C10" s="13" t="s">
        <v>31</v>
      </c>
      <c r="D10" s="13" t="s">
        <v>17</v>
      </c>
      <c r="E10" s="12">
        <v>3164020801711</v>
      </c>
      <c r="F10" s="13" t="s">
        <v>32</v>
      </c>
      <c r="G10" s="14" t="s">
        <v>22</v>
      </c>
      <c r="H10" s="14" t="s">
        <v>27</v>
      </c>
      <c r="I10" s="14">
        <v>143.3</v>
      </c>
      <c r="J10" s="36">
        <v>76.1</v>
      </c>
      <c r="K10" s="37">
        <f t="shared" si="0"/>
        <v>61.9333333333333</v>
      </c>
      <c r="L10" s="9">
        <v>1</v>
      </c>
      <c r="M10" s="9"/>
    </row>
    <row r="11" ht="34" customHeight="1" spans="1:13">
      <c r="A11" s="9">
        <v>8</v>
      </c>
      <c r="B11" s="11" t="s">
        <v>33</v>
      </c>
      <c r="C11" s="11" t="s">
        <v>34</v>
      </c>
      <c r="D11" s="11" t="s">
        <v>35</v>
      </c>
      <c r="E11" s="12">
        <v>3164020801715</v>
      </c>
      <c r="F11" s="13" t="s">
        <v>36</v>
      </c>
      <c r="G11" s="14" t="s">
        <v>19</v>
      </c>
      <c r="H11" s="14" t="s">
        <v>27</v>
      </c>
      <c r="I11" s="14">
        <v>147.1</v>
      </c>
      <c r="J11" s="36">
        <v>76.2</v>
      </c>
      <c r="K11" s="37">
        <f t="shared" si="0"/>
        <v>62.6166666666667</v>
      </c>
      <c r="L11" s="9">
        <v>1</v>
      </c>
      <c r="M11" s="9"/>
    </row>
    <row r="12" ht="34" customHeight="1" spans="1:13">
      <c r="A12" s="9">
        <v>9</v>
      </c>
      <c r="B12" s="16"/>
      <c r="C12" s="16"/>
      <c r="D12" s="16"/>
      <c r="E12" s="12">
        <v>3164020801718</v>
      </c>
      <c r="F12" s="13" t="s">
        <v>37</v>
      </c>
      <c r="G12" s="14" t="s">
        <v>22</v>
      </c>
      <c r="H12" s="14" t="s">
        <v>27</v>
      </c>
      <c r="I12" s="14">
        <v>139.1</v>
      </c>
      <c r="J12" s="36">
        <v>71.1</v>
      </c>
      <c r="K12" s="37">
        <f t="shared" si="0"/>
        <v>58.7333333333333</v>
      </c>
      <c r="L12" s="9">
        <v>2</v>
      </c>
      <c r="M12" s="9"/>
    </row>
    <row r="13" ht="34" customHeight="1" spans="1:13">
      <c r="A13" s="9">
        <v>10</v>
      </c>
      <c r="B13" s="16"/>
      <c r="C13" s="16"/>
      <c r="D13" s="16"/>
      <c r="E13" s="12">
        <v>3164020801714</v>
      </c>
      <c r="F13" s="13" t="s">
        <v>38</v>
      </c>
      <c r="G13" s="14" t="s">
        <v>19</v>
      </c>
      <c r="H13" s="14" t="s">
        <v>20</v>
      </c>
      <c r="I13" s="14">
        <v>123.5</v>
      </c>
      <c r="J13" s="36">
        <v>71.3</v>
      </c>
      <c r="K13" s="37">
        <f t="shared" si="0"/>
        <v>56.2333333333333</v>
      </c>
      <c r="L13" s="9">
        <v>3</v>
      </c>
      <c r="M13" s="9"/>
    </row>
    <row r="14" ht="34" customHeight="1" spans="1:13">
      <c r="A14" s="9">
        <v>11</v>
      </c>
      <c r="B14" s="16"/>
      <c r="C14" s="16"/>
      <c r="D14" s="16"/>
      <c r="E14" s="12">
        <v>3164020801717</v>
      </c>
      <c r="F14" s="13" t="s">
        <v>39</v>
      </c>
      <c r="G14" s="14" t="s">
        <v>19</v>
      </c>
      <c r="H14" s="14" t="s">
        <v>20</v>
      </c>
      <c r="I14" s="14">
        <v>108</v>
      </c>
      <c r="J14" s="36">
        <v>74.78</v>
      </c>
      <c r="K14" s="37">
        <f t="shared" si="0"/>
        <v>55.39</v>
      </c>
      <c r="L14" s="9">
        <v>4</v>
      </c>
      <c r="M14" s="9"/>
    </row>
    <row r="15" ht="34" customHeight="1" spans="1:13">
      <c r="A15" s="9">
        <v>12</v>
      </c>
      <c r="B15" s="18"/>
      <c r="C15" s="18"/>
      <c r="D15" s="18"/>
      <c r="E15" s="12">
        <v>3164020801716</v>
      </c>
      <c r="F15" s="13" t="s">
        <v>40</v>
      </c>
      <c r="G15" s="14" t="s">
        <v>22</v>
      </c>
      <c r="H15" s="14" t="s">
        <v>20</v>
      </c>
      <c r="I15" s="14">
        <v>124.2</v>
      </c>
      <c r="J15" s="36">
        <v>63.2</v>
      </c>
      <c r="K15" s="37">
        <f t="shared" si="0"/>
        <v>52.3</v>
      </c>
      <c r="L15" s="9">
        <v>5</v>
      </c>
      <c r="M15" s="9"/>
    </row>
    <row r="16" ht="28" customHeight="1" spans="1:13">
      <c r="A16" s="9">
        <v>13</v>
      </c>
      <c r="B16" s="11" t="s">
        <v>41</v>
      </c>
      <c r="C16" s="11" t="s">
        <v>42</v>
      </c>
      <c r="D16" s="11" t="s">
        <v>43</v>
      </c>
      <c r="E16" s="12">
        <v>3164020801724</v>
      </c>
      <c r="F16" s="13" t="s">
        <v>44</v>
      </c>
      <c r="G16" s="14" t="s">
        <v>19</v>
      </c>
      <c r="H16" s="14" t="s">
        <v>27</v>
      </c>
      <c r="I16" s="14">
        <v>169.5</v>
      </c>
      <c r="J16" s="36">
        <v>79.36</v>
      </c>
      <c r="K16" s="37">
        <f t="shared" si="0"/>
        <v>67.93</v>
      </c>
      <c r="L16" s="9">
        <v>1</v>
      </c>
      <c r="M16" s="9"/>
    </row>
    <row r="17" ht="28" customHeight="1" spans="1:13">
      <c r="A17" s="9">
        <v>14</v>
      </c>
      <c r="B17" s="16"/>
      <c r="C17" s="16"/>
      <c r="D17" s="16"/>
      <c r="E17" s="12">
        <v>3164020801722</v>
      </c>
      <c r="F17" s="13" t="s">
        <v>45</v>
      </c>
      <c r="G17" s="14" t="s">
        <v>22</v>
      </c>
      <c r="H17" s="14" t="s">
        <v>20</v>
      </c>
      <c r="I17" s="14">
        <v>151.7</v>
      </c>
      <c r="J17" s="36">
        <v>77.12</v>
      </c>
      <c r="K17" s="37">
        <f t="shared" si="0"/>
        <v>63.8433333333333</v>
      </c>
      <c r="L17" s="9">
        <v>2</v>
      </c>
      <c r="M17" s="9"/>
    </row>
    <row r="18" ht="28" customHeight="1" spans="1:13">
      <c r="A18" s="9">
        <v>15</v>
      </c>
      <c r="B18" s="16"/>
      <c r="C18" s="16"/>
      <c r="D18" s="16"/>
      <c r="E18" s="12">
        <v>3164020801723</v>
      </c>
      <c r="F18" s="13" t="s">
        <v>46</v>
      </c>
      <c r="G18" s="14" t="s">
        <v>19</v>
      </c>
      <c r="H18" s="14" t="s">
        <v>20</v>
      </c>
      <c r="I18" s="14">
        <v>143.1</v>
      </c>
      <c r="J18" s="36">
        <v>79.54</v>
      </c>
      <c r="K18" s="37">
        <f t="shared" si="0"/>
        <v>63.62</v>
      </c>
      <c r="L18" s="9">
        <v>3</v>
      </c>
      <c r="M18" s="9"/>
    </row>
    <row r="19" ht="28" customHeight="1" spans="1:13">
      <c r="A19" s="9">
        <v>16</v>
      </c>
      <c r="B19" s="16"/>
      <c r="C19" s="16"/>
      <c r="D19" s="16"/>
      <c r="E19" s="12">
        <v>3164020801725</v>
      </c>
      <c r="F19" s="13" t="s">
        <v>47</v>
      </c>
      <c r="G19" s="14" t="s">
        <v>22</v>
      </c>
      <c r="H19" s="14" t="s">
        <v>20</v>
      </c>
      <c r="I19" s="14">
        <v>147.9</v>
      </c>
      <c r="J19" s="36">
        <v>77.18</v>
      </c>
      <c r="K19" s="37">
        <f t="shared" si="0"/>
        <v>63.24</v>
      </c>
      <c r="L19" s="9">
        <v>4</v>
      </c>
      <c r="M19" s="9"/>
    </row>
    <row r="20" ht="28" customHeight="1" spans="1:13">
      <c r="A20" s="9">
        <v>17</v>
      </c>
      <c r="B20" s="16"/>
      <c r="C20" s="16"/>
      <c r="D20" s="16"/>
      <c r="E20" s="12">
        <v>3164020801721</v>
      </c>
      <c r="F20" s="13" t="s">
        <v>48</v>
      </c>
      <c r="G20" s="14" t="s">
        <v>22</v>
      </c>
      <c r="H20" s="14" t="s">
        <v>20</v>
      </c>
      <c r="I20" s="14">
        <v>155.7</v>
      </c>
      <c r="J20" s="36">
        <v>66.92</v>
      </c>
      <c r="K20" s="37">
        <f t="shared" si="0"/>
        <v>59.41</v>
      </c>
      <c r="L20" s="9">
        <v>5</v>
      </c>
      <c r="M20" s="9"/>
    </row>
    <row r="21" ht="28" customHeight="1" spans="1:13">
      <c r="A21" s="9">
        <v>18</v>
      </c>
      <c r="B21" s="16"/>
      <c r="C21" s="16"/>
      <c r="D21" s="16"/>
      <c r="E21" s="12">
        <v>3164020801720</v>
      </c>
      <c r="F21" s="13" t="s">
        <v>49</v>
      </c>
      <c r="G21" s="14" t="s">
        <v>19</v>
      </c>
      <c r="H21" s="14" t="s">
        <v>27</v>
      </c>
      <c r="I21" s="14">
        <v>142.3</v>
      </c>
      <c r="J21" s="36">
        <v>70.9</v>
      </c>
      <c r="K21" s="37">
        <f t="shared" si="0"/>
        <v>59.1666666666667</v>
      </c>
      <c r="L21" s="9">
        <v>6</v>
      </c>
      <c r="M21" s="9"/>
    </row>
    <row r="22" ht="28" customHeight="1" spans="1:13">
      <c r="A22" s="9">
        <v>19</v>
      </c>
      <c r="B22" s="18"/>
      <c r="C22" s="18"/>
      <c r="D22" s="18"/>
      <c r="E22" s="12">
        <v>3164020801719</v>
      </c>
      <c r="F22" s="13" t="s">
        <v>50</v>
      </c>
      <c r="G22" s="14" t="s">
        <v>22</v>
      </c>
      <c r="H22" s="14" t="s">
        <v>20</v>
      </c>
      <c r="I22" s="14">
        <v>122.6</v>
      </c>
      <c r="J22" s="36">
        <v>60.3</v>
      </c>
      <c r="K22" s="37">
        <f t="shared" si="0"/>
        <v>50.5833333333333</v>
      </c>
      <c r="L22" s="38">
        <v>7</v>
      </c>
      <c r="M22" s="9"/>
    </row>
    <row r="23" ht="28" customHeight="1" spans="1:13">
      <c r="A23" s="9">
        <v>20</v>
      </c>
      <c r="B23" s="19" t="s">
        <v>51</v>
      </c>
      <c r="C23" s="20" t="s">
        <v>52</v>
      </c>
      <c r="D23" s="11">
        <v>2</v>
      </c>
      <c r="E23" s="21">
        <v>3164020900806</v>
      </c>
      <c r="F23" s="22" t="s">
        <v>53</v>
      </c>
      <c r="G23" s="9" t="s">
        <v>19</v>
      </c>
      <c r="H23" s="9" t="s">
        <v>20</v>
      </c>
      <c r="I23" s="9">
        <v>177.2</v>
      </c>
      <c r="J23" s="36">
        <v>82.7</v>
      </c>
      <c r="K23" s="37">
        <f t="shared" si="0"/>
        <v>70.8833333333333</v>
      </c>
      <c r="L23" s="9">
        <v>1</v>
      </c>
      <c r="M23" s="9"/>
    </row>
    <row r="24" ht="28" customHeight="1" spans="1:13">
      <c r="A24" s="9">
        <v>21</v>
      </c>
      <c r="B24" s="23"/>
      <c r="C24" s="24"/>
      <c r="D24" s="16"/>
      <c r="E24" s="21">
        <v>3164020900808</v>
      </c>
      <c r="F24" s="22" t="s">
        <v>54</v>
      </c>
      <c r="G24" s="9" t="s">
        <v>19</v>
      </c>
      <c r="H24" s="9" t="s">
        <v>20</v>
      </c>
      <c r="I24" s="9">
        <v>167.8</v>
      </c>
      <c r="J24" s="36">
        <v>78.2</v>
      </c>
      <c r="K24" s="37">
        <f t="shared" si="0"/>
        <v>67.0666666666667</v>
      </c>
      <c r="L24" s="9">
        <v>2</v>
      </c>
      <c r="M24" s="9"/>
    </row>
    <row r="25" ht="28" customHeight="1" spans="1:13">
      <c r="A25" s="9">
        <v>22</v>
      </c>
      <c r="B25" s="23"/>
      <c r="C25" s="24"/>
      <c r="D25" s="16"/>
      <c r="E25" s="21">
        <v>3164020900802</v>
      </c>
      <c r="F25" s="22" t="s">
        <v>55</v>
      </c>
      <c r="G25" s="9" t="s">
        <v>22</v>
      </c>
      <c r="H25" s="9" t="s">
        <v>27</v>
      </c>
      <c r="I25" s="9">
        <v>132</v>
      </c>
      <c r="J25" s="36">
        <v>85.2</v>
      </c>
      <c r="K25" s="37">
        <f t="shared" si="0"/>
        <v>64.6</v>
      </c>
      <c r="L25" s="9">
        <v>3</v>
      </c>
      <c r="M25" s="9"/>
    </row>
    <row r="26" ht="28" customHeight="1" spans="1:13">
      <c r="A26" s="9">
        <v>23</v>
      </c>
      <c r="B26" s="23"/>
      <c r="C26" s="24"/>
      <c r="D26" s="16"/>
      <c r="E26" s="21">
        <v>3164020900807</v>
      </c>
      <c r="F26" s="22" t="s">
        <v>56</v>
      </c>
      <c r="G26" s="9" t="s">
        <v>19</v>
      </c>
      <c r="H26" s="9" t="s">
        <v>20</v>
      </c>
      <c r="I26" s="9">
        <v>140.6</v>
      </c>
      <c r="J26" s="36">
        <v>81.1</v>
      </c>
      <c r="K26" s="37">
        <f t="shared" si="0"/>
        <v>63.9833333333333</v>
      </c>
      <c r="L26" s="9">
        <v>4</v>
      </c>
      <c r="M26" s="9"/>
    </row>
    <row r="27" ht="28" customHeight="1" spans="1:13">
      <c r="A27" s="9">
        <v>24</v>
      </c>
      <c r="B27" s="23"/>
      <c r="C27" s="24"/>
      <c r="D27" s="16"/>
      <c r="E27" s="21">
        <v>3164020900803</v>
      </c>
      <c r="F27" s="22" t="s">
        <v>57</v>
      </c>
      <c r="G27" s="9" t="s">
        <v>19</v>
      </c>
      <c r="H27" s="9" t="s">
        <v>20</v>
      </c>
      <c r="I27" s="9">
        <v>141.1</v>
      </c>
      <c r="J27" s="36">
        <v>73.4</v>
      </c>
      <c r="K27" s="37">
        <f t="shared" si="0"/>
        <v>60.2166666666667</v>
      </c>
      <c r="L27" s="9">
        <v>5</v>
      </c>
      <c r="M27" s="9"/>
    </row>
    <row r="28" ht="28" customHeight="1" spans="1:13">
      <c r="A28" s="9">
        <v>25</v>
      </c>
      <c r="B28" s="25"/>
      <c r="C28" s="26"/>
      <c r="D28" s="18"/>
      <c r="E28" s="21">
        <v>3164020900805</v>
      </c>
      <c r="F28" s="22" t="s">
        <v>58</v>
      </c>
      <c r="G28" s="9" t="s">
        <v>22</v>
      </c>
      <c r="H28" s="9" t="s">
        <v>20</v>
      </c>
      <c r="I28" s="9">
        <v>154.6</v>
      </c>
      <c r="J28" s="36">
        <v>65.4</v>
      </c>
      <c r="K28" s="37">
        <f t="shared" si="0"/>
        <v>58.4666666666667</v>
      </c>
      <c r="L28" s="9">
        <v>6</v>
      </c>
      <c r="M28" s="9"/>
    </row>
    <row r="29" ht="25" customHeight="1" spans="1:13">
      <c r="A29" s="9">
        <v>26</v>
      </c>
      <c r="B29" s="11" t="s">
        <v>59</v>
      </c>
      <c r="C29" s="11" t="s">
        <v>60</v>
      </c>
      <c r="D29" s="11" t="s">
        <v>17</v>
      </c>
      <c r="E29" s="12">
        <v>3164020900811</v>
      </c>
      <c r="F29" s="13" t="s">
        <v>61</v>
      </c>
      <c r="G29" s="14" t="s">
        <v>19</v>
      </c>
      <c r="H29" s="14" t="s">
        <v>20</v>
      </c>
      <c r="I29" s="14">
        <v>159</v>
      </c>
      <c r="J29" s="36">
        <v>78.4</v>
      </c>
      <c r="K29" s="37">
        <f t="shared" si="0"/>
        <v>65.7</v>
      </c>
      <c r="L29" s="9">
        <v>1</v>
      </c>
      <c r="M29" s="9"/>
    </row>
    <row r="30" ht="25" customHeight="1" spans="1:13">
      <c r="A30" s="9">
        <v>27</v>
      </c>
      <c r="B30" s="16"/>
      <c r="C30" s="16"/>
      <c r="D30" s="16"/>
      <c r="E30" s="27">
        <v>3164020900813</v>
      </c>
      <c r="F30" s="13" t="s">
        <v>62</v>
      </c>
      <c r="G30" s="14" t="s">
        <v>19</v>
      </c>
      <c r="H30" s="14" t="s">
        <v>20</v>
      </c>
      <c r="I30" s="14">
        <v>143</v>
      </c>
      <c r="J30" s="36">
        <v>77.5</v>
      </c>
      <c r="K30" s="37">
        <f t="shared" si="0"/>
        <v>62.5833333333333</v>
      </c>
      <c r="L30" s="9">
        <v>2</v>
      </c>
      <c r="M30" s="9"/>
    </row>
    <row r="31" ht="25" customHeight="1" spans="1:13">
      <c r="A31" s="9">
        <v>28</v>
      </c>
      <c r="B31" s="13"/>
      <c r="C31" s="13"/>
      <c r="D31" s="13"/>
      <c r="E31" s="28">
        <v>3164020900814</v>
      </c>
      <c r="F31" s="29" t="s">
        <v>63</v>
      </c>
      <c r="G31" s="9" t="s">
        <v>22</v>
      </c>
      <c r="H31" s="9" t="s">
        <v>20</v>
      </c>
      <c r="I31" s="9">
        <v>136.1</v>
      </c>
      <c r="J31" s="39">
        <v>0</v>
      </c>
      <c r="K31" s="37">
        <f t="shared" si="0"/>
        <v>22.6833333333333</v>
      </c>
      <c r="L31" s="9">
        <v>3</v>
      </c>
      <c r="M31" s="9" t="s">
        <v>64</v>
      </c>
    </row>
    <row r="32" ht="25" customHeight="1" spans="1:13">
      <c r="A32" s="9">
        <v>29</v>
      </c>
      <c r="B32" s="11" t="s">
        <v>65</v>
      </c>
      <c r="C32" s="11" t="s">
        <v>66</v>
      </c>
      <c r="D32" s="11" t="s">
        <v>17</v>
      </c>
      <c r="E32" s="12">
        <v>3164020900815</v>
      </c>
      <c r="F32" s="13" t="s">
        <v>67</v>
      </c>
      <c r="G32" s="14" t="s">
        <v>19</v>
      </c>
      <c r="H32" s="14" t="s">
        <v>20</v>
      </c>
      <c r="I32" s="14">
        <v>182.3</v>
      </c>
      <c r="J32" s="36">
        <v>81.2</v>
      </c>
      <c r="K32" s="37">
        <f t="shared" si="0"/>
        <v>70.9833333333333</v>
      </c>
      <c r="L32" s="9">
        <v>1</v>
      </c>
      <c r="M32" s="9"/>
    </row>
    <row r="33" ht="25" customHeight="1" spans="1:13">
      <c r="A33" s="9">
        <v>30</v>
      </c>
      <c r="B33" s="16"/>
      <c r="C33" s="16"/>
      <c r="D33" s="16"/>
      <c r="E33" s="12">
        <v>3164020900816</v>
      </c>
      <c r="F33" s="13" t="s">
        <v>68</v>
      </c>
      <c r="G33" s="14" t="s">
        <v>22</v>
      </c>
      <c r="H33" s="14" t="s">
        <v>20</v>
      </c>
      <c r="I33" s="14">
        <v>164.2</v>
      </c>
      <c r="J33" s="36">
        <v>82.6</v>
      </c>
      <c r="K33" s="37">
        <f t="shared" si="0"/>
        <v>68.6666666666667</v>
      </c>
      <c r="L33" s="9">
        <v>2</v>
      </c>
      <c r="M33" s="9"/>
    </row>
    <row r="34" ht="25" customHeight="1" spans="1:13">
      <c r="A34" s="9">
        <v>31</v>
      </c>
      <c r="B34" s="18"/>
      <c r="C34" s="18"/>
      <c r="D34" s="18"/>
      <c r="E34" s="12">
        <v>3164020900818</v>
      </c>
      <c r="F34" s="13" t="s">
        <v>69</v>
      </c>
      <c r="G34" s="14" t="s">
        <v>22</v>
      </c>
      <c r="H34" s="14" t="s">
        <v>20</v>
      </c>
      <c r="I34" s="14">
        <v>144.8</v>
      </c>
      <c r="J34" s="36">
        <v>72.6</v>
      </c>
      <c r="K34" s="37">
        <f t="shared" si="0"/>
        <v>60.4333333333333</v>
      </c>
      <c r="L34" s="9">
        <v>3</v>
      </c>
      <c r="M34" s="9"/>
    </row>
    <row r="35" customHeight="1" spans="1:13">
      <c r="A35" s="9">
        <v>32</v>
      </c>
      <c r="B35" s="11" t="s">
        <v>70</v>
      </c>
      <c r="C35" s="11" t="s">
        <v>71</v>
      </c>
      <c r="D35" s="11" t="s">
        <v>17</v>
      </c>
      <c r="E35" s="12">
        <v>3164020900821</v>
      </c>
      <c r="F35" s="13" t="s">
        <v>72</v>
      </c>
      <c r="G35" s="14" t="s">
        <v>19</v>
      </c>
      <c r="H35" s="14" t="s">
        <v>20</v>
      </c>
      <c r="I35" s="14">
        <v>163.6</v>
      </c>
      <c r="J35" s="36">
        <v>85.44</v>
      </c>
      <c r="K35" s="37">
        <f t="shared" si="0"/>
        <v>69.9866666666667</v>
      </c>
      <c r="L35" s="9">
        <v>1</v>
      </c>
      <c r="M35" s="9"/>
    </row>
    <row r="36" customHeight="1" spans="1:13">
      <c r="A36" s="9">
        <v>33</v>
      </c>
      <c r="B36" s="16"/>
      <c r="C36" s="16"/>
      <c r="D36" s="16"/>
      <c r="E36" s="12">
        <v>3164020900819</v>
      </c>
      <c r="F36" s="13" t="s">
        <v>73</v>
      </c>
      <c r="G36" s="14" t="s">
        <v>19</v>
      </c>
      <c r="H36" s="14" t="s">
        <v>20</v>
      </c>
      <c r="I36" s="14">
        <v>151.8</v>
      </c>
      <c r="J36" s="36">
        <v>70.91</v>
      </c>
      <c r="K36" s="37">
        <f t="shared" si="0"/>
        <v>60.755</v>
      </c>
      <c r="L36" s="9">
        <v>2</v>
      </c>
      <c r="M36" s="9"/>
    </row>
    <row r="37" customHeight="1" spans="1:13">
      <c r="A37" s="9">
        <v>34</v>
      </c>
      <c r="B37" s="18"/>
      <c r="C37" s="18"/>
      <c r="D37" s="18"/>
      <c r="E37" s="12">
        <v>3164020900820</v>
      </c>
      <c r="F37" s="13" t="s">
        <v>74</v>
      </c>
      <c r="G37" s="14" t="s">
        <v>19</v>
      </c>
      <c r="H37" s="14" t="s">
        <v>20</v>
      </c>
      <c r="I37" s="14">
        <v>127.5</v>
      </c>
      <c r="J37" s="36">
        <v>72.78</v>
      </c>
      <c r="K37" s="37">
        <f t="shared" si="0"/>
        <v>57.64</v>
      </c>
      <c r="L37" s="9">
        <v>3</v>
      </c>
      <c r="M37" s="9"/>
    </row>
    <row r="38" customHeight="1" spans="1:13">
      <c r="A38" s="9">
        <v>35</v>
      </c>
      <c r="B38" s="11" t="s">
        <v>75</v>
      </c>
      <c r="C38" s="11" t="s">
        <v>76</v>
      </c>
      <c r="D38" s="11" t="s">
        <v>17</v>
      </c>
      <c r="E38" s="12">
        <v>3164020900822</v>
      </c>
      <c r="F38" s="13" t="s">
        <v>77</v>
      </c>
      <c r="G38" s="14" t="s">
        <v>19</v>
      </c>
      <c r="H38" s="14" t="s">
        <v>20</v>
      </c>
      <c r="I38" s="14">
        <v>168.6</v>
      </c>
      <c r="J38" s="36">
        <v>84.1</v>
      </c>
      <c r="K38" s="37">
        <f t="shared" si="0"/>
        <v>70.15</v>
      </c>
      <c r="L38" s="9">
        <v>1</v>
      </c>
      <c r="M38" s="9"/>
    </row>
    <row r="39" customHeight="1" spans="1:13">
      <c r="A39" s="9">
        <v>36</v>
      </c>
      <c r="B39" s="18"/>
      <c r="C39" s="18"/>
      <c r="D39" s="18"/>
      <c r="E39" s="12">
        <v>3164020900823</v>
      </c>
      <c r="F39" s="13" t="s">
        <v>78</v>
      </c>
      <c r="G39" s="14" t="s">
        <v>19</v>
      </c>
      <c r="H39" s="14" t="s">
        <v>20</v>
      </c>
      <c r="I39" s="14">
        <v>147.1</v>
      </c>
      <c r="J39" s="36">
        <v>82.82</v>
      </c>
      <c r="K39" s="37">
        <f t="shared" si="0"/>
        <v>65.9266666666667</v>
      </c>
      <c r="L39" s="9">
        <v>2</v>
      </c>
      <c r="M39" s="9"/>
    </row>
    <row r="40" customHeight="1" spans="1:13">
      <c r="A40" s="9">
        <v>37</v>
      </c>
      <c r="B40" s="11" t="s">
        <v>79</v>
      </c>
      <c r="C40" s="11" t="s">
        <v>80</v>
      </c>
      <c r="D40" s="11" t="s">
        <v>17</v>
      </c>
      <c r="E40" s="12">
        <v>3164020900825</v>
      </c>
      <c r="F40" s="13" t="s">
        <v>81</v>
      </c>
      <c r="G40" s="14" t="s">
        <v>22</v>
      </c>
      <c r="H40" s="14" t="s">
        <v>27</v>
      </c>
      <c r="I40" s="14">
        <v>172.8</v>
      </c>
      <c r="J40" s="36">
        <v>77.32</v>
      </c>
      <c r="K40" s="37">
        <f t="shared" si="0"/>
        <v>67.46</v>
      </c>
      <c r="L40" s="9">
        <v>1</v>
      </c>
      <c r="M40" s="9"/>
    </row>
    <row r="41" customHeight="1" spans="1:13">
      <c r="A41" s="9">
        <v>38</v>
      </c>
      <c r="B41" s="18"/>
      <c r="C41" s="18"/>
      <c r="D41" s="18"/>
      <c r="E41" s="12">
        <v>3164020900826</v>
      </c>
      <c r="F41" s="13" t="s">
        <v>82</v>
      </c>
      <c r="G41" s="14" t="s">
        <v>22</v>
      </c>
      <c r="H41" s="14" t="s">
        <v>20</v>
      </c>
      <c r="I41" s="14">
        <v>163.7</v>
      </c>
      <c r="J41" s="36">
        <v>78.64</v>
      </c>
      <c r="K41" s="37">
        <f t="shared" si="0"/>
        <v>66.6033333333333</v>
      </c>
      <c r="L41" s="9">
        <v>2</v>
      </c>
      <c r="M41" s="9"/>
    </row>
    <row r="42" customHeight="1" spans="1:13">
      <c r="A42" s="9">
        <v>39</v>
      </c>
      <c r="B42" s="11" t="s">
        <v>83</v>
      </c>
      <c r="C42" s="11" t="s">
        <v>84</v>
      </c>
      <c r="D42" s="11" t="s">
        <v>35</v>
      </c>
      <c r="E42" s="12">
        <v>3164020900830</v>
      </c>
      <c r="F42" s="13" t="s">
        <v>85</v>
      </c>
      <c r="G42" s="14" t="s">
        <v>19</v>
      </c>
      <c r="H42" s="14" t="s">
        <v>27</v>
      </c>
      <c r="I42" s="14">
        <v>201.5</v>
      </c>
      <c r="J42" s="36">
        <v>83.57</v>
      </c>
      <c r="K42" s="37">
        <f t="shared" si="0"/>
        <v>75.3683333333333</v>
      </c>
      <c r="L42" s="9">
        <v>1</v>
      </c>
      <c r="M42" s="9"/>
    </row>
    <row r="43" customHeight="1" spans="1:13">
      <c r="A43" s="9">
        <v>40</v>
      </c>
      <c r="B43" s="16"/>
      <c r="C43" s="16"/>
      <c r="D43" s="16"/>
      <c r="E43" s="12">
        <v>3164020900913</v>
      </c>
      <c r="F43" s="13" t="s">
        <v>86</v>
      </c>
      <c r="G43" s="14" t="s">
        <v>19</v>
      </c>
      <c r="H43" s="14" t="s">
        <v>20</v>
      </c>
      <c r="I43" s="14">
        <v>179.1</v>
      </c>
      <c r="J43" s="36">
        <v>87.82</v>
      </c>
      <c r="K43" s="37">
        <f t="shared" si="0"/>
        <v>73.76</v>
      </c>
      <c r="L43" s="9">
        <v>2</v>
      </c>
      <c r="M43" s="9"/>
    </row>
    <row r="44" customHeight="1" spans="1:13">
      <c r="A44" s="9">
        <v>41</v>
      </c>
      <c r="B44" s="16"/>
      <c r="C44" s="16"/>
      <c r="D44" s="16"/>
      <c r="E44" s="12">
        <v>3164020900912</v>
      </c>
      <c r="F44" s="13" t="s">
        <v>87</v>
      </c>
      <c r="G44" s="14" t="s">
        <v>19</v>
      </c>
      <c r="H44" s="14" t="s">
        <v>20</v>
      </c>
      <c r="I44" s="14">
        <v>195.6</v>
      </c>
      <c r="J44" s="36">
        <v>82.04</v>
      </c>
      <c r="K44" s="37">
        <f t="shared" si="0"/>
        <v>73.62</v>
      </c>
      <c r="L44" s="9">
        <v>3</v>
      </c>
      <c r="M44" s="9"/>
    </row>
    <row r="45" customHeight="1" spans="1:13">
      <c r="A45" s="9">
        <v>42</v>
      </c>
      <c r="B45" s="16"/>
      <c r="C45" s="16"/>
      <c r="D45" s="16"/>
      <c r="E45" s="12">
        <v>3164020900904</v>
      </c>
      <c r="F45" s="13" t="s">
        <v>88</v>
      </c>
      <c r="G45" s="14" t="s">
        <v>19</v>
      </c>
      <c r="H45" s="14" t="s">
        <v>27</v>
      </c>
      <c r="I45" s="14">
        <v>194.8</v>
      </c>
      <c r="J45" s="36">
        <v>81.32</v>
      </c>
      <c r="K45" s="37">
        <f t="shared" si="0"/>
        <v>73.1266666666667</v>
      </c>
      <c r="L45" s="9">
        <v>4</v>
      </c>
      <c r="M45" s="9"/>
    </row>
    <row r="46" customHeight="1" spans="1:13">
      <c r="A46" s="9">
        <v>43</v>
      </c>
      <c r="B46" s="16"/>
      <c r="C46" s="16"/>
      <c r="D46" s="16"/>
      <c r="E46" s="12">
        <v>3164020900901</v>
      </c>
      <c r="F46" s="13" t="s">
        <v>89</v>
      </c>
      <c r="G46" s="14" t="s">
        <v>19</v>
      </c>
      <c r="H46" s="14" t="s">
        <v>20</v>
      </c>
      <c r="I46" s="14">
        <v>177.9</v>
      </c>
      <c r="J46" s="36">
        <v>84.42</v>
      </c>
      <c r="K46" s="37">
        <f t="shared" si="0"/>
        <v>71.86</v>
      </c>
      <c r="L46" s="9">
        <v>5</v>
      </c>
      <c r="M46" s="9"/>
    </row>
    <row r="47" customHeight="1" spans="1:13">
      <c r="A47" s="9">
        <v>44</v>
      </c>
      <c r="B47" s="16"/>
      <c r="C47" s="16"/>
      <c r="D47" s="16"/>
      <c r="E47" s="12">
        <v>3164020900827</v>
      </c>
      <c r="F47" s="13" t="s">
        <v>90</v>
      </c>
      <c r="G47" s="14" t="s">
        <v>19</v>
      </c>
      <c r="H47" s="14" t="s">
        <v>20</v>
      </c>
      <c r="I47" s="14">
        <v>174.4</v>
      </c>
      <c r="J47" s="36">
        <v>83.22</v>
      </c>
      <c r="K47" s="37">
        <f t="shared" si="0"/>
        <v>70.6766666666667</v>
      </c>
      <c r="L47" s="9">
        <v>6</v>
      </c>
      <c r="M47" s="9"/>
    </row>
    <row r="48" customHeight="1" spans="1:13">
      <c r="A48" s="9">
        <v>45</v>
      </c>
      <c r="B48" s="16"/>
      <c r="C48" s="16"/>
      <c r="D48" s="16"/>
      <c r="E48" s="12">
        <v>3164020900911</v>
      </c>
      <c r="F48" s="13" t="s">
        <v>91</v>
      </c>
      <c r="G48" s="14" t="s">
        <v>19</v>
      </c>
      <c r="H48" s="14" t="s">
        <v>20</v>
      </c>
      <c r="I48" s="14">
        <v>160.9</v>
      </c>
      <c r="J48" s="36">
        <v>80.74</v>
      </c>
      <c r="K48" s="37">
        <f t="shared" si="0"/>
        <v>67.1866666666667</v>
      </c>
      <c r="L48" s="9">
        <v>7</v>
      </c>
      <c r="M48" s="9"/>
    </row>
    <row r="49" customHeight="1" spans="1:13">
      <c r="A49" s="9">
        <v>46</v>
      </c>
      <c r="B49" s="16"/>
      <c r="C49" s="16"/>
      <c r="D49" s="16"/>
      <c r="E49" s="12">
        <v>3164020900902</v>
      </c>
      <c r="F49" s="13" t="s">
        <v>92</v>
      </c>
      <c r="G49" s="14" t="s">
        <v>19</v>
      </c>
      <c r="H49" s="14" t="s">
        <v>20</v>
      </c>
      <c r="I49" s="14">
        <v>161.5</v>
      </c>
      <c r="J49" s="36">
        <v>79.94</v>
      </c>
      <c r="K49" s="37">
        <f t="shared" si="0"/>
        <v>66.8866666666667</v>
      </c>
      <c r="L49" s="9">
        <v>8</v>
      </c>
      <c r="M49" s="9"/>
    </row>
    <row r="50" customHeight="1" spans="1:13">
      <c r="A50" s="9">
        <v>47</v>
      </c>
      <c r="B50" s="18"/>
      <c r="C50" s="18"/>
      <c r="D50" s="18"/>
      <c r="E50" s="12">
        <v>3164020900907</v>
      </c>
      <c r="F50" s="13" t="s">
        <v>93</v>
      </c>
      <c r="G50" s="14" t="s">
        <v>19</v>
      </c>
      <c r="H50" s="14" t="s">
        <v>20</v>
      </c>
      <c r="I50" s="14">
        <v>164.5</v>
      </c>
      <c r="J50" s="36">
        <v>78.48</v>
      </c>
      <c r="K50" s="37">
        <f t="shared" si="0"/>
        <v>66.6566666666667</v>
      </c>
      <c r="L50" s="9">
        <v>9</v>
      </c>
      <c r="M50" s="9"/>
    </row>
    <row r="51" customHeight="1" spans="1:13">
      <c r="A51" s="9">
        <v>48</v>
      </c>
      <c r="B51" s="11" t="s">
        <v>94</v>
      </c>
      <c r="C51" s="11" t="s">
        <v>95</v>
      </c>
      <c r="D51" s="11" t="s">
        <v>17</v>
      </c>
      <c r="E51" s="12">
        <v>3164020900917</v>
      </c>
      <c r="F51" s="13" t="s">
        <v>96</v>
      </c>
      <c r="G51" s="14" t="s">
        <v>19</v>
      </c>
      <c r="H51" s="14" t="s">
        <v>20</v>
      </c>
      <c r="I51" s="14">
        <v>145.2</v>
      </c>
      <c r="J51" s="36">
        <v>74.46</v>
      </c>
      <c r="K51" s="37">
        <f t="shared" si="0"/>
        <v>61.43</v>
      </c>
      <c r="L51" s="9">
        <v>1</v>
      </c>
      <c r="M51" s="9"/>
    </row>
    <row r="52" customHeight="1" spans="1:13">
      <c r="A52" s="9">
        <v>49</v>
      </c>
      <c r="B52" s="18"/>
      <c r="C52" s="18"/>
      <c r="D52" s="18"/>
      <c r="E52" s="12">
        <v>3164020900918</v>
      </c>
      <c r="F52" s="13" t="s">
        <v>97</v>
      </c>
      <c r="G52" s="14" t="s">
        <v>22</v>
      </c>
      <c r="H52" s="14" t="s">
        <v>20</v>
      </c>
      <c r="I52" s="14">
        <v>135.7</v>
      </c>
      <c r="J52" s="36">
        <v>74.66</v>
      </c>
      <c r="K52" s="37">
        <f t="shared" si="0"/>
        <v>59.9466666666667</v>
      </c>
      <c r="L52" s="9">
        <v>2</v>
      </c>
      <c r="M52" s="9"/>
    </row>
    <row r="53" customHeight="1" spans="1:13">
      <c r="A53" s="9">
        <v>50</v>
      </c>
      <c r="B53" s="11" t="s">
        <v>98</v>
      </c>
      <c r="C53" s="11" t="s">
        <v>99</v>
      </c>
      <c r="D53" s="11" t="s">
        <v>100</v>
      </c>
      <c r="E53" s="12">
        <v>3164020900928</v>
      </c>
      <c r="F53" s="13" t="s">
        <v>101</v>
      </c>
      <c r="G53" s="14" t="s">
        <v>19</v>
      </c>
      <c r="H53" s="14" t="s">
        <v>20</v>
      </c>
      <c r="I53" s="14">
        <v>188.8</v>
      </c>
      <c r="J53" s="36">
        <v>89.6</v>
      </c>
      <c r="K53" s="37">
        <f t="shared" si="0"/>
        <v>76.2666666666667</v>
      </c>
      <c r="L53" s="9">
        <v>1</v>
      </c>
      <c r="M53" s="9"/>
    </row>
    <row r="54" customHeight="1" spans="1:13">
      <c r="A54" s="9">
        <v>51</v>
      </c>
      <c r="B54" s="16"/>
      <c r="C54" s="16"/>
      <c r="D54" s="16"/>
      <c r="E54" s="12">
        <v>3164020900930</v>
      </c>
      <c r="F54" s="13" t="s">
        <v>102</v>
      </c>
      <c r="G54" s="14" t="s">
        <v>22</v>
      </c>
      <c r="H54" s="14" t="s">
        <v>20</v>
      </c>
      <c r="I54" s="14">
        <v>176.8</v>
      </c>
      <c r="J54" s="36">
        <v>88.3</v>
      </c>
      <c r="K54" s="37">
        <f t="shared" si="0"/>
        <v>73.6166666666667</v>
      </c>
      <c r="L54" s="9">
        <v>2</v>
      </c>
      <c r="M54" s="9"/>
    </row>
    <row r="55" customHeight="1" spans="1:13">
      <c r="A55" s="9">
        <v>52</v>
      </c>
      <c r="B55" s="16"/>
      <c r="C55" s="16"/>
      <c r="D55" s="16"/>
      <c r="E55" s="12">
        <v>3164020900920</v>
      </c>
      <c r="F55" s="13" t="s">
        <v>103</v>
      </c>
      <c r="G55" s="14" t="s">
        <v>19</v>
      </c>
      <c r="H55" s="14" t="s">
        <v>20</v>
      </c>
      <c r="I55" s="14">
        <v>180.2</v>
      </c>
      <c r="J55" s="36">
        <v>85.86</v>
      </c>
      <c r="K55" s="37">
        <f t="shared" ref="K55:K56" si="1">I55/3*50%+J55*50%</f>
        <v>72.9633333333333</v>
      </c>
      <c r="L55" s="9">
        <v>3</v>
      </c>
      <c r="M55" s="9"/>
    </row>
    <row r="56" customHeight="1" spans="1:13">
      <c r="A56" s="9">
        <v>53</v>
      </c>
      <c r="B56" s="16"/>
      <c r="C56" s="16"/>
      <c r="D56" s="16"/>
      <c r="E56" s="12">
        <v>3164020900919</v>
      </c>
      <c r="F56" s="13" t="s">
        <v>104</v>
      </c>
      <c r="G56" s="14" t="s">
        <v>19</v>
      </c>
      <c r="H56" s="14" t="s">
        <v>20</v>
      </c>
      <c r="I56" s="14">
        <v>169.5</v>
      </c>
      <c r="J56" s="36">
        <v>87.56</v>
      </c>
      <c r="K56" s="37">
        <f t="shared" si="1"/>
        <v>72.03</v>
      </c>
      <c r="L56" s="9">
        <v>4</v>
      </c>
      <c r="M56" s="9"/>
    </row>
    <row r="57" customHeight="1" spans="1:13">
      <c r="A57" s="9">
        <v>54</v>
      </c>
      <c r="B57" s="16"/>
      <c r="C57" s="16"/>
      <c r="D57" s="16"/>
      <c r="E57" s="12">
        <v>3164020900921</v>
      </c>
      <c r="F57" s="13" t="s">
        <v>105</v>
      </c>
      <c r="G57" s="14" t="s">
        <v>22</v>
      </c>
      <c r="H57" s="14" t="s">
        <v>27</v>
      </c>
      <c r="I57" s="14">
        <v>174.9</v>
      </c>
      <c r="J57" s="36">
        <v>82.7</v>
      </c>
      <c r="K57" s="37">
        <f t="shared" si="0"/>
        <v>70.5</v>
      </c>
      <c r="L57" s="9">
        <v>5</v>
      </c>
      <c r="M57" s="9"/>
    </row>
    <row r="58" customHeight="1" spans="1:13">
      <c r="A58" s="9">
        <v>55</v>
      </c>
      <c r="B58" s="18"/>
      <c r="C58" s="18"/>
      <c r="D58" s="18"/>
      <c r="E58" s="12">
        <v>3164020900927</v>
      </c>
      <c r="F58" s="13" t="s">
        <v>106</v>
      </c>
      <c r="G58" s="14" t="s">
        <v>19</v>
      </c>
      <c r="H58" s="14" t="s">
        <v>27</v>
      </c>
      <c r="I58" s="14">
        <v>157.1</v>
      </c>
      <c r="J58" s="36">
        <v>81.02</v>
      </c>
      <c r="K58" s="37">
        <f t="shared" si="0"/>
        <v>66.6933333333333</v>
      </c>
      <c r="L58" s="9">
        <v>6</v>
      </c>
      <c r="M58" s="9"/>
    </row>
    <row r="59" ht="28" customHeight="1" spans="1:13">
      <c r="A59" s="9">
        <v>56</v>
      </c>
      <c r="B59" s="11" t="s">
        <v>107</v>
      </c>
      <c r="C59" s="11" t="s">
        <v>108</v>
      </c>
      <c r="D59" s="11" t="s">
        <v>35</v>
      </c>
      <c r="E59" s="12">
        <v>3164020901013</v>
      </c>
      <c r="F59" s="13" t="s">
        <v>109</v>
      </c>
      <c r="G59" s="14" t="s">
        <v>22</v>
      </c>
      <c r="H59" s="14" t="s">
        <v>110</v>
      </c>
      <c r="I59" s="14">
        <v>186</v>
      </c>
      <c r="J59" s="36">
        <v>91.2</v>
      </c>
      <c r="K59" s="37">
        <f t="shared" si="0"/>
        <v>76.6</v>
      </c>
      <c r="L59" s="9">
        <v>1</v>
      </c>
      <c r="M59" s="9"/>
    </row>
    <row r="60" ht="28" customHeight="1" spans="1:13">
      <c r="A60" s="9">
        <v>57</v>
      </c>
      <c r="B60" s="16"/>
      <c r="C60" s="16"/>
      <c r="D60" s="16"/>
      <c r="E60" s="12">
        <v>3164020901017</v>
      </c>
      <c r="F60" s="13" t="s">
        <v>111</v>
      </c>
      <c r="G60" s="14" t="s">
        <v>22</v>
      </c>
      <c r="H60" s="14" t="s">
        <v>20</v>
      </c>
      <c r="I60" s="14">
        <v>183.3</v>
      </c>
      <c r="J60" s="36">
        <v>88.44</v>
      </c>
      <c r="K60" s="37">
        <f t="shared" si="0"/>
        <v>74.77</v>
      </c>
      <c r="L60" s="9">
        <v>2</v>
      </c>
      <c r="M60" s="9"/>
    </row>
    <row r="61" ht="28" customHeight="1" spans="1:13">
      <c r="A61" s="9">
        <v>58</v>
      </c>
      <c r="B61" s="16"/>
      <c r="C61" s="16"/>
      <c r="D61" s="16"/>
      <c r="E61" s="12">
        <v>3164020901011</v>
      </c>
      <c r="F61" s="13" t="s">
        <v>112</v>
      </c>
      <c r="G61" s="14" t="s">
        <v>19</v>
      </c>
      <c r="H61" s="14" t="s">
        <v>20</v>
      </c>
      <c r="I61" s="14">
        <v>182.9</v>
      </c>
      <c r="J61" s="36">
        <v>86.7</v>
      </c>
      <c r="K61" s="37">
        <f t="shared" si="0"/>
        <v>73.8333333333333</v>
      </c>
      <c r="L61" s="9">
        <v>3</v>
      </c>
      <c r="M61" s="9"/>
    </row>
    <row r="62" ht="28" customHeight="1" spans="1:13">
      <c r="A62" s="9">
        <v>59</v>
      </c>
      <c r="B62" s="16"/>
      <c r="C62" s="16"/>
      <c r="D62" s="16"/>
      <c r="E62" s="12">
        <v>3164020901014</v>
      </c>
      <c r="F62" s="13" t="s">
        <v>113</v>
      </c>
      <c r="G62" s="14" t="s">
        <v>19</v>
      </c>
      <c r="H62" s="14" t="s">
        <v>27</v>
      </c>
      <c r="I62" s="14">
        <v>170.5</v>
      </c>
      <c r="J62" s="36">
        <v>77.54</v>
      </c>
      <c r="K62" s="37">
        <f t="shared" si="0"/>
        <v>67.1866666666667</v>
      </c>
      <c r="L62" s="9">
        <v>4</v>
      </c>
      <c r="M62" s="9"/>
    </row>
    <row r="63" ht="28" customHeight="1" spans="1:13">
      <c r="A63" s="9">
        <v>60</v>
      </c>
      <c r="B63" s="16"/>
      <c r="C63" s="16"/>
      <c r="D63" s="16"/>
      <c r="E63" s="12">
        <v>3164020901018</v>
      </c>
      <c r="F63" s="13" t="s">
        <v>114</v>
      </c>
      <c r="G63" s="14" t="s">
        <v>19</v>
      </c>
      <c r="H63" s="14" t="s">
        <v>20</v>
      </c>
      <c r="I63" s="14">
        <v>161.3</v>
      </c>
      <c r="J63" s="36">
        <v>78.72</v>
      </c>
      <c r="K63" s="37">
        <f t="shared" si="0"/>
        <v>66.2433333333333</v>
      </c>
      <c r="L63" s="9">
        <v>5</v>
      </c>
      <c r="M63" s="9"/>
    </row>
    <row r="64" ht="28" customHeight="1" spans="1:13">
      <c r="A64" s="9">
        <v>61</v>
      </c>
      <c r="B64" s="16"/>
      <c r="C64" s="16"/>
      <c r="D64" s="16"/>
      <c r="E64" s="12">
        <v>3164020901015</v>
      </c>
      <c r="F64" s="13" t="s">
        <v>115</v>
      </c>
      <c r="G64" s="14" t="s">
        <v>19</v>
      </c>
      <c r="H64" s="14" t="s">
        <v>27</v>
      </c>
      <c r="I64" s="14">
        <v>161.4</v>
      </c>
      <c r="J64" s="36">
        <v>76.73</v>
      </c>
      <c r="K64" s="37">
        <f t="shared" si="0"/>
        <v>65.265</v>
      </c>
      <c r="L64" s="9">
        <v>6</v>
      </c>
      <c r="M64" s="9"/>
    </row>
    <row r="65" ht="28" customHeight="1" spans="1:13">
      <c r="A65" s="9">
        <v>62</v>
      </c>
      <c r="B65" s="16"/>
      <c r="C65" s="16"/>
      <c r="D65" s="16"/>
      <c r="E65" s="28">
        <v>3164020901007</v>
      </c>
      <c r="F65" s="29" t="s">
        <v>116</v>
      </c>
      <c r="G65" s="9" t="s">
        <v>22</v>
      </c>
      <c r="H65" s="9" t="s">
        <v>20</v>
      </c>
      <c r="I65" s="9">
        <v>138.6</v>
      </c>
      <c r="J65" s="36">
        <v>75.66</v>
      </c>
      <c r="K65" s="37">
        <f t="shared" si="0"/>
        <v>60.93</v>
      </c>
      <c r="L65" s="9">
        <v>7</v>
      </c>
      <c r="M65" s="9"/>
    </row>
    <row r="66" ht="28" customHeight="1" spans="1:13">
      <c r="A66" s="9">
        <v>63</v>
      </c>
      <c r="B66" s="16"/>
      <c r="C66" s="16"/>
      <c r="D66" s="16"/>
      <c r="E66" s="28">
        <v>3164020901004</v>
      </c>
      <c r="F66" s="29" t="s">
        <v>117</v>
      </c>
      <c r="G66" s="9" t="s">
        <v>19</v>
      </c>
      <c r="H66" s="9" t="s">
        <v>27</v>
      </c>
      <c r="I66" s="9">
        <v>140.8</v>
      </c>
      <c r="J66" s="36">
        <v>72.57</v>
      </c>
      <c r="K66" s="37">
        <f t="shared" ref="K66:K129" si="2">I66/3*50%+J66*50%</f>
        <v>59.7516666666667</v>
      </c>
      <c r="L66" s="9">
        <v>8</v>
      </c>
      <c r="M66" s="9"/>
    </row>
    <row r="67" ht="28" customHeight="1" spans="1:13">
      <c r="A67" s="9">
        <v>64</v>
      </c>
      <c r="B67" s="18"/>
      <c r="C67" s="18"/>
      <c r="D67" s="18"/>
      <c r="E67" s="12">
        <v>3164020901012</v>
      </c>
      <c r="F67" s="13" t="s">
        <v>118</v>
      </c>
      <c r="G67" s="14" t="s">
        <v>19</v>
      </c>
      <c r="H67" s="14" t="s">
        <v>20</v>
      </c>
      <c r="I67" s="14">
        <v>171.1</v>
      </c>
      <c r="J67" s="39">
        <v>0</v>
      </c>
      <c r="K67" s="37">
        <f t="shared" si="2"/>
        <v>28.5166666666667</v>
      </c>
      <c r="L67" s="9">
        <v>9</v>
      </c>
      <c r="M67" s="9" t="s">
        <v>64</v>
      </c>
    </row>
    <row r="68" customHeight="1" spans="1:13">
      <c r="A68" s="9">
        <v>65</v>
      </c>
      <c r="B68" s="11" t="s">
        <v>119</v>
      </c>
      <c r="C68" s="11" t="s">
        <v>120</v>
      </c>
      <c r="D68" s="11" t="s">
        <v>35</v>
      </c>
      <c r="E68" s="12">
        <v>3164020901022</v>
      </c>
      <c r="F68" s="13" t="s">
        <v>121</v>
      </c>
      <c r="G68" s="14" t="s">
        <v>19</v>
      </c>
      <c r="H68" s="14" t="s">
        <v>20</v>
      </c>
      <c r="I68" s="14">
        <v>187.5</v>
      </c>
      <c r="J68" s="36">
        <v>86</v>
      </c>
      <c r="K68" s="37">
        <f t="shared" si="2"/>
        <v>74.25</v>
      </c>
      <c r="L68" s="9">
        <v>1</v>
      </c>
      <c r="M68" s="9"/>
    </row>
    <row r="69" customHeight="1" spans="1:13">
      <c r="A69" s="9">
        <v>66</v>
      </c>
      <c r="B69" s="16"/>
      <c r="C69" s="16"/>
      <c r="D69" s="16"/>
      <c r="E69" s="12">
        <v>3164020901020</v>
      </c>
      <c r="F69" s="13" t="s">
        <v>122</v>
      </c>
      <c r="G69" s="14" t="s">
        <v>22</v>
      </c>
      <c r="H69" s="14" t="s">
        <v>20</v>
      </c>
      <c r="I69" s="14">
        <v>181.9</v>
      </c>
      <c r="J69" s="36">
        <v>76.8</v>
      </c>
      <c r="K69" s="37">
        <f t="shared" si="2"/>
        <v>68.7166666666667</v>
      </c>
      <c r="L69" s="9">
        <v>2</v>
      </c>
      <c r="M69" s="9"/>
    </row>
    <row r="70" customHeight="1" spans="1:13">
      <c r="A70" s="9">
        <v>67</v>
      </c>
      <c r="B70" s="16"/>
      <c r="C70" s="16"/>
      <c r="D70" s="16"/>
      <c r="E70" s="12">
        <v>3164020901025</v>
      </c>
      <c r="F70" s="13" t="s">
        <v>123</v>
      </c>
      <c r="G70" s="14" t="s">
        <v>22</v>
      </c>
      <c r="H70" s="14" t="s">
        <v>27</v>
      </c>
      <c r="I70" s="14">
        <v>159.9</v>
      </c>
      <c r="J70" s="36">
        <v>81.2</v>
      </c>
      <c r="K70" s="37">
        <f t="shared" si="2"/>
        <v>67.25</v>
      </c>
      <c r="L70" s="9">
        <v>3</v>
      </c>
      <c r="M70" s="9"/>
    </row>
    <row r="71" customHeight="1" spans="1:13">
      <c r="A71" s="9">
        <v>68</v>
      </c>
      <c r="B71" s="16"/>
      <c r="C71" s="16"/>
      <c r="D71" s="16"/>
      <c r="E71" s="12">
        <v>3164020901027</v>
      </c>
      <c r="F71" s="13" t="s">
        <v>124</v>
      </c>
      <c r="G71" s="14" t="s">
        <v>22</v>
      </c>
      <c r="H71" s="14" t="s">
        <v>20</v>
      </c>
      <c r="I71" s="14">
        <v>167.5</v>
      </c>
      <c r="J71" s="36">
        <v>73.2</v>
      </c>
      <c r="K71" s="37">
        <f t="shared" si="2"/>
        <v>64.5166666666667</v>
      </c>
      <c r="L71" s="9">
        <v>4</v>
      </c>
      <c r="M71" s="9"/>
    </row>
    <row r="72" customHeight="1" spans="1:13">
      <c r="A72" s="9">
        <v>69</v>
      </c>
      <c r="B72" s="16"/>
      <c r="C72" s="16"/>
      <c r="D72" s="16"/>
      <c r="E72" s="12">
        <v>3164020901023</v>
      </c>
      <c r="F72" s="13" t="s">
        <v>125</v>
      </c>
      <c r="G72" s="14" t="s">
        <v>19</v>
      </c>
      <c r="H72" s="14" t="s">
        <v>20</v>
      </c>
      <c r="I72" s="14">
        <v>165</v>
      </c>
      <c r="J72" s="36">
        <v>73.8</v>
      </c>
      <c r="K72" s="37">
        <f t="shared" si="2"/>
        <v>64.4</v>
      </c>
      <c r="L72" s="9">
        <v>5</v>
      </c>
      <c r="M72" s="9"/>
    </row>
    <row r="73" customHeight="1" spans="1:13">
      <c r="A73" s="9">
        <v>70</v>
      </c>
      <c r="B73" s="16"/>
      <c r="C73" s="16"/>
      <c r="D73" s="16"/>
      <c r="E73" s="12">
        <v>3164020901024</v>
      </c>
      <c r="F73" s="13" t="s">
        <v>126</v>
      </c>
      <c r="G73" s="14" t="s">
        <v>22</v>
      </c>
      <c r="H73" s="14" t="s">
        <v>20</v>
      </c>
      <c r="I73" s="14">
        <v>148.4</v>
      </c>
      <c r="J73" s="36">
        <v>77.6</v>
      </c>
      <c r="K73" s="37">
        <f t="shared" si="2"/>
        <v>63.5333333333333</v>
      </c>
      <c r="L73" s="9">
        <v>6</v>
      </c>
      <c r="M73" s="9"/>
    </row>
    <row r="74" customHeight="1" spans="1:13">
      <c r="A74" s="9">
        <v>71</v>
      </c>
      <c r="B74" s="16"/>
      <c r="C74" s="16"/>
      <c r="D74" s="16"/>
      <c r="E74" s="12">
        <v>3164020901026</v>
      </c>
      <c r="F74" s="13" t="s">
        <v>127</v>
      </c>
      <c r="G74" s="14" t="s">
        <v>22</v>
      </c>
      <c r="H74" s="14" t="s">
        <v>20</v>
      </c>
      <c r="I74" s="14">
        <v>144.9</v>
      </c>
      <c r="J74" s="36">
        <v>75.8</v>
      </c>
      <c r="K74" s="37">
        <f t="shared" si="2"/>
        <v>62.05</v>
      </c>
      <c r="L74" s="9">
        <v>7</v>
      </c>
      <c r="M74" s="9"/>
    </row>
    <row r="75" customHeight="1" spans="1:13">
      <c r="A75" s="9">
        <v>72</v>
      </c>
      <c r="B75" s="18"/>
      <c r="C75" s="18"/>
      <c r="D75" s="18"/>
      <c r="E75" s="12">
        <v>3164020901019</v>
      </c>
      <c r="F75" s="13" t="s">
        <v>128</v>
      </c>
      <c r="G75" s="14" t="s">
        <v>22</v>
      </c>
      <c r="H75" s="14" t="s">
        <v>20</v>
      </c>
      <c r="I75" s="14">
        <v>165.4</v>
      </c>
      <c r="J75" s="36">
        <v>68.6</v>
      </c>
      <c r="K75" s="37">
        <f t="shared" si="2"/>
        <v>61.8666666666667</v>
      </c>
      <c r="L75" s="9">
        <v>8</v>
      </c>
      <c r="M75" s="9"/>
    </row>
    <row r="76" customHeight="1" spans="1:13">
      <c r="A76" s="9">
        <v>73</v>
      </c>
      <c r="B76" s="13" t="s">
        <v>129</v>
      </c>
      <c r="C76" s="13" t="s">
        <v>130</v>
      </c>
      <c r="D76" s="13" t="s">
        <v>35</v>
      </c>
      <c r="E76" s="12">
        <v>3164020901030</v>
      </c>
      <c r="F76" s="13" t="s">
        <v>131</v>
      </c>
      <c r="G76" s="14" t="s">
        <v>19</v>
      </c>
      <c r="H76" s="14" t="s">
        <v>20</v>
      </c>
      <c r="I76" s="14">
        <v>168.8</v>
      </c>
      <c r="J76" s="36">
        <v>70.2</v>
      </c>
      <c r="K76" s="37">
        <f t="shared" si="2"/>
        <v>63.2333333333333</v>
      </c>
      <c r="L76" s="9">
        <v>1</v>
      </c>
      <c r="M76" s="9"/>
    </row>
    <row r="77" customHeight="1" spans="1:13">
      <c r="A77" s="9">
        <v>74</v>
      </c>
      <c r="B77" s="13"/>
      <c r="C77" s="13"/>
      <c r="D77" s="13"/>
      <c r="E77" s="12">
        <v>3164020901103</v>
      </c>
      <c r="F77" s="13" t="s">
        <v>132</v>
      </c>
      <c r="G77" s="14" t="s">
        <v>19</v>
      </c>
      <c r="H77" s="14" t="s">
        <v>20</v>
      </c>
      <c r="I77" s="14">
        <v>154.4</v>
      </c>
      <c r="J77" s="36">
        <v>74.6</v>
      </c>
      <c r="K77" s="37">
        <f t="shared" si="2"/>
        <v>63.0333333333333</v>
      </c>
      <c r="L77" s="9">
        <v>2</v>
      </c>
      <c r="M77" s="9"/>
    </row>
    <row r="78" customHeight="1" spans="1:13">
      <c r="A78" s="9">
        <v>75</v>
      </c>
      <c r="B78" s="13"/>
      <c r="C78" s="13"/>
      <c r="D78" s="13"/>
      <c r="E78" s="12">
        <v>3164020901101</v>
      </c>
      <c r="F78" s="13" t="s">
        <v>133</v>
      </c>
      <c r="G78" s="14" t="s">
        <v>19</v>
      </c>
      <c r="H78" s="14" t="s">
        <v>20</v>
      </c>
      <c r="I78" s="14">
        <v>141.2</v>
      </c>
      <c r="J78" s="36">
        <v>77.2</v>
      </c>
      <c r="K78" s="37">
        <f t="shared" si="2"/>
        <v>62.1333333333333</v>
      </c>
      <c r="L78" s="9">
        <v>3</v>
      </c>
      <c r="M78" s="9"/>
    </row>
    <row r="79" customHeight="1" spans="1:13">
      <c r="A79" s="9">
        <v>76</v>
      </c>
      <c r="B79" s="13"/>
      <c r="C79" s="13"/>
      <c r="D79" s="13"/>
      <c r="E79" s="12">
        <v>3164020901102</v>
      </c>
      <c r="F79" s="13" t="s">
        <v>134</v>
      </c>
      <c r="G79" s="14" t="s">
        <v>22</v>
      </c>
      <c r="H79" s="14" t="s">
        <v>27</v>
      </c>
      <c r="I79" s="14">
        <v>130.1</v>
      </c>
      <c r="J79" s="36">
        <v>78.2</v>
      </c>
      <c r="K79" s="37">
        <f t="shared" si="2"/>
        <v>60.7833333333333</v>
      </c>
      <c r="L79" s="9">
        <v>4</v>
      </c>
      <c r="M79" s="9"/>
    </row>
    <row r="80" customHeight="1" spans="1:13">
      <c r="A80" s="9">
        <v>77</v>
      </c>
      <c r="B80" s="13"/>
      <c r="C80" s="13"/>
      <c r="D80" s="13"/>
      <c r="E80" s="12">
        <v>3164020901028</v>
      </c>
      <c r="F80" s="13" t="s">
        <v>135</v>
      </c>
      <c r="G80" s="14" t="s">
        <v>22</v>
      </c>
      <c r="H80" s="14" t="s">
        <v>20</v>
      </c>
      <c r="I80" s="14">
        <v>142.9</v>
      </c>
      <c r="J80" s="36">
        <v>72.4</v>
      </c>
      <c r="K80" s="37">
        <f t="shared" si="2"/>
        <v>60.0166666666667</v>
      </c>
      <c r="L80" s="9">
        <v>5</v>
      </c>
      <c r="M80" s="9"/>
    </row>
    <row r="81" customHeight="1" spans="1:13">
      <c r="A81" s="9">
        <v>78</v>
      </c>
      <c r="B81" s="13"/>
      <c r="C81" s="13"/>
      <c r="D81" s="13"/>
      <c r="E81" s="12">
        <v>3164020901029</v>
      </c>
      <c r="F81" s="13" t="s">
        <v>136</v>
      </c>
      <c r="G81" s="14" t="s">
        <v>22</v>
      </c>
      <c r="H81" s="14" t="s">
        <v>20</v>
      </c>
      <c r="I81" s="14">
        <v>142.1</v>
      </c>
      <c r="J81" s="36">
        <v>71.6</v>
      </c>
      <c r="K81" s="37">
        <f t="shared" si="2"/>
        <v>59.4833333333333</v>
      </c>
      <c r="L81" s="9">
        <v>6</v>
      </c>
      <c r="M81" s="9"/>
    </row>
    <row r="82" customHeight="1" spans="1:13">
      <c r="A82" s="9">
        <v>79</v>
      </c>
      <c r="B82" s="13" t="s">
        <v>137</v>
      </c>
      <c r="C82" s="13" t="s">
        <v>138</v>
      </c>
      <c r="D82" s="13" t="s">
        <v>100</v>
      </c>
      <c r="E82" s="12">
        <v>3164020901106</v>
      </c>
      <c r="F82" s="13" t="s">
        <v>139</v>
      </c>
      <c r="G82" s="14" t="s">
        <v>19</v>
      </c>
      <c r="H82" s="14" t="s">
        <v>20</v>
      </c>
      <c r="I82" s="14">
        <v>146.3</v>
      </c>
      <c r="J82" s="36">
        <v>80</v>
      </c>
      <c r="K82" s="37">
        <f t="shared" si="2"/>
        <v>64.3833333333333</v>
      </c>
      <c r="L82" s="9">
        <v>1</v>
      </c>
      <c r="M82" s="9"/>
    </row>
    <row r="83" customHeight="1" spans="1:13">
      <c r="A83" s="9">
        <v>80</v>
      </c>
      <c r="B83" s="13"/>
      <c r="C83" s="13"/>
      <c r="D83" s="13"/>
      <c r="E83" s="12">
        <v>3164020901104</v>
      </c>
      <c r="F83" s="13" t="s">
        <v>140</v>
      </c>
      <c r="G83" s="14" t="s">
        <v>22</v>
      </c>
      <c r="H83" s="14" t="s">
        <v>20</v>
      </c>
      <c r="I83" s="14">
        <v>156.9</v>
      </c>
      <c r="J83" s="36">
        <v>71.6</v>
      </c>
      <c r="K83" s="37">
        <f t="shared" si="2"/>
        <v>61.95</v>
      </c>
      <c r="L83" s="9">
        <v>2</v>
      </c>
      <c r="M83" s="9"/>
    </row>
    <row r="84" customHeight="1" spans="1:13">
      <c r="A84" s="9">
        <v>81</v>
      </c>
      <c r="B84" s="13" t="s">
        <v>141</v>
      </c>
      <c r="C84" s="13" t="s">
        <v>142</v>
      </c>
      <c r="D84" s="13" t="s">
        <v>17</v>
      </c>
      <c r="E84" s="12">
        <v>3164020901112</v>
      </c>
      <c r="F84" s="13" t="s">
        <v>143</v>
      </c>
      <c r="G84" s="14" t="s">
        <v>22</v>
      </c>
      <c r="H84" s="14" t="s">
        <v>27</v>
      </c>
      <c r="I84" s="14">
        <v>148.7</v>
      </c>
      <c r="J84" s="36">
        <v>75.6</v>
      </c>
      <c r="K84" s="37">
        <f t="shared" si="2"/>
        <v>62.5833333333333</v>
      </c>
      <c r="L84" s="9">
        <v>1</v>
      </c>
      <c r="M84" s="9"/>
    </row>
    <row r="85" ht="24" customHeight="1" spans="1:13">
      <c r="A85" s="9">
        <v>82</v>
      </c>
      <c r="B85" s="13" t="s">
        <v>144</v>
      </c>
      <c r="C85" s="13" t="s">
        <v>145</v>
      </c>
      <c r="D85" s="13" t="s">
        <v>17</v>
      </c>
      <c r="E85" s="12">
        <v>3164020901115</v>
      </c>
      <c r="F85" s="13" t="s">
        <v>146</v>
      </c>
      <c r="G85" s="14" t="s">
        <v>22</v>
      </c>
      <c r="H85" s="14" t="s">
        <v>20</v>
      </c>
      <c r="I85" s="14">
        <v>161.9</v>
      </c>
      <c r="J85" s="36">
        <v>74.82</v>
      </c>
      <c r="K85" s="37">
        <f t="shared" si="2"/>
        <v>64.3933333333333</v>
      </c>
      <c r="L85" s="9">
        <v>1</v>
      </c>
      <c r="M85" s="9"/>
    </row>
    <row r="86" ht="24" customHeight="1" spans="1:13">
      <c r="A86" s="9">
        <v>83</v>
      </c>
      <c r="B86" s="11" t="s">
        <v>147</v>
      </c>
      <c r="C86" s="11" t="s">
        <v>148</v>
      </c>
      <c r="D86" s="11" t="s">
        <v>17</v>
      </c>
      <c r="E86" s="12">
        <v>3164020901118</v>
      </c>
      <c r="F86" s="13" t="s">
        <v>149</v>
      </c>
      <c r="G86" s="14" t="s">
        <v>19</v>
      </c>
      <c r="H86" s="14" t="s">
        <v>20</v>
      </c>
      <c r="I86" s="14">
        <v>149.3</v>
      </c>
      <c r="J86" s="36">
        <v>78.22</v>
      </c>
      <c r="K86" s="37">
        <f t="shared" si="2"/>
        <v>63.9933333333333</v>
      </c>
      <c r="L86" s="9">
        <v>1</v>
      </c>
      <c r="M86" s="9"/>
    </row>
    <row r="87" ht="24" customHeight="1" spans="1:13">
      <c r="A87" s="9">
        <v>84</v>
      </c>
      <c r="B87" s="16"/>
      <c r="C87" s="16"/>
      <c r="D87" s="16"/>
      <c r="E87" s="12">
        <v>3164020901117</v>
      </c>
      <c r="F87" s="13" t="s">
        <v>150</v>
      </c>
      <c r="G87" s="14" t="s">
        <v>22</v>
      </c>
      <c r="H87" s="14" t="s">
        <v>20</v>
      </c>
      <c r="I87" s="14">
        <v>142.6</v>
      </c>
      <c r="J87" s="36">
        <v>68</v>
      </c>
      <c r="K87" s="37">
        <f t="shared" si="2"/>
        <v>57.7666666666667</v>
      </c>
      <c r="L87" s="9">
        <v>2</v>
      </c>
      <c r="M87" s="9"/>
    </row>
    <row r="88" ht="24" customHeight="1" spans="1:13">
      <c r="A88" s="9">
        <v>85</v>
      </c>
      <c r="B88" s="18"/>
      <c r="C88" s="18"/>
      <c r="D88" s="18"/>
      <c r="E88" s="12">
        <v>3164020901116</v>
      </c>
      <c r="F88" s="13" t="s">
        <v>151</v>
      </c>
      <c r="G88" s="14" t="s">
        <v>22</v>
      </c>
      <c r="H88" s="14" t="s">
        <v>110</v>
      </c>
      <c r="I88" s="14">
        <v>133.5</v>
      </c>
      <c r="J88" s="36">
        <v>12.1</v>
      </c>
      <c r="K88" s="37">
        <f t="shared" si="2"/>
        <v>28.3</v>
      </c>
      <c r="L88" s="9">
        <v>3</v>
      </c>
      <c r="M88" s="9"/>
    </row>
    <row r="89" ht="24" customHeight="1" spans="1:13">
      <c r="A89" s="9">
        <v>86</v>
      </c>
      <c r="B89" s="19" t="s">
        <v>152</v>
      </c>
      <c r="C89" s="20" t="s">
        <v>153</v>
      </c>
      <c r="D89" s="40">
        <v>3</v>
      </c>
      <c r="E89" s="21">
        <v>5264020901824</v>
      </c>
      <c r="F89" s="22" t="s">
        <v>154</v>
      </c>
      <c r="G89" s="9" t="s">
        <v>19</v>
      </c>
      <c r="H89" s="9" t="s">
        <v>20</v>
      </c>
      <c r="I89" s="9">
        <v>164.7</v>
      </c>
      <c r="J89" s="36">
        <v>84.4</v>
      </c>
      <c r="K89" s="37">
        <f t="shared" si="2"/>
        <v>69.65</v>
      </c>
      <c r="L89" s="9">
        <v>1</v>
      </c>
      <c r="M89" s="9"/>
    </row>
    <row r="90" ht="24" customHeight="1" spans="1:13">
      <c r="A90" s="9">
        <v>87</v>
      </c>
      <c r="B90" s="23"/>
      <c r="C90" s="24"/>
      <c r="D90" s="41"/>
      <c r="E90" s="21">
        <v>5264020901825</v>
      </c>
      <c r="F90" s="22" t="s">
        <v>155</v>
      </c>
      <c r="G90" s="9" t="s">
        <v>19</v>
      </c>
      <c r="H90" s="9" t="s">
        <v>20</v>
      </c>
      <c r="I90" s="9">
        <v>149.5</v>
      </c>
      <c r="J90" s="36">
        <v>80.6</v>
      </c>
      <c r="K90" s="37">
        <f t="shared" si="2"/>
        <v>65.2166666666667</v>
      </c>
      <c r="L90" s="9">
        <v>2</v>
      </c>
      <c r="M90" s="9"/>
    </row>
    <row r="91" ht="24" customHeight="1" spans="1:13">
      <c r="A91" s="9">
        <v>88</v>
      </c>
      <c r="B91" s="23"/>
      <c r="C91" s="24"/>
      <c r="D91" s="41"/>
      <c r="E91" s="21">
        <v>5264020901822</v>
      </c>
      <c r="F91" s="22" t="s">
        <v>156</v>
      </c>
      <c r="G91" s="9" t="s">
        <v>19</v>
      </c>
      <c r="H91" s="9" t="s">
        <v>27</v>
      </c>
      <c r="I91" s="9">
        <v>151</v>
      </c>
      <c r="J91" s="36">
        <v>79.2</v>
      </c>
      <c r="K91" s="37">
        <f t="shared" si="2"/>
        <v>64.7666666666667</v>
      </c>
      <c r="L91" s="9">
        <v>3</v>
      </c>
      <c r="M91" s="9"/>
    </row>
    <row r="92" ht="24" customHeight="1" spans="1:13">
      <c r="A92" s="9">
        <v>89</v>
      </c>
      <c r="B92" s="23"/>
      <c r="C92" s="24"/>
      <c r="D92" s="41"/>
      <c r="E92" s="21">
        <v>5264020901826</v>
      </c>
      <c r="F92" s="22" t="s">
        <v>157</v>
      </c>
      <c r="G92" s="9" t="s">
        <v>22</v>
      </c>
      <c r="H92" s="9" t="s">
        <v>27</v>
      </c>
      <c r="I92" s="9">
        <v>150</v>
      </c>
      <c r="J92" s="36">
        <v>65</v>
      </c>
      <c r="K92" s="37">
        <f t="shared" si="2"/>
        <v>57.5</v>
      </c>
      <c r="L92" s="9">
        <v>4</v>
      </c>
      <c r="M92" s="9"/>
    </row>
    <row r="93" ht="24" customHeight="1" spans="1:13">
      <c r="A93" s="9">
        <v>90</v>
      </c>
      <c r="B93" s="23"/>
      <c r="C93" s="24"/>
      <c r="D93" s="41"/>
      <c r="E93" s="21">
        <v>5264020901823</v>
      </c>
      <c r="F93" s="22" t="s">
        <v>158</v>
      </c>
      <c r="G93" s="9" t="s">
        <v>22</v>
      </c>
      <c r="H93" s="9" t="s">
        <v>20</v>
      </c>
      <c r="I93" s="9">
        <v>184.2</v>
      </c>
      <c r="J93" s="39">
        <v>0</v>
      </c>
      <c r="K93" s="37">
        <f t="shared" si="2"/>
        <v>30.7</v>
      </c>
      <c r="L93" s="9">
        <v>5</v>
      </c>
      <c r="M93" s="9" t="s">
        <v>64</v>
      </c>
    </row>
    <row r="94" ht="24" customHeight="1" spans="1:13">
      <c r="A94" s="9">
        <v>91</v>
      </c>
      <c r="B94" s="25"/>
      <c r="C94" s="26"/>
      <c r="D94" s="42"/>
      <c r="E94" s="21">
        <v>5264020901821</v>
      </c>
      <c r="F94" s="22" t="s">
        <v>159</v>
      </c>
      <c r="G94" s="9" t="s">
        <v>19</v>
      </c>
      <c r="H94" s="9" t="s">
        <v>20</v>
      </c>
      <c r="I94" s="9">
        <v>154.3</v>
      </c>
      <c r="J94" s="39">
        <v>0</v>
      </c>
      <c r="K94" s="37">
        <f t="shared" si="2"/>
        <v>25.7166666666667</v>
      </c>
      <c r="L94" s="9">
        <v>6</v>
      </c>
      <c r="M94" s="9" t="s">
        <v>64</v>
      </c>
    </row>
    <row r="95" ht="24" customHeight="1" spans="1:13">
      <c r="A95" s="9">
        <v>92</v>
      </c>
      <c r="B95" s="19" t="s">
        <v>160</v>
      </c>
      <c r="C95" s="20" t="s">
        <v>161</v>
      </c>
      <c r="D95" s="40" t="s">
        <v>17</v>
      </c>
      <c r="E95" s="21">
        <v>5364020902205</v>
      </c>
      <c r="F95" s="22" t="s">
        <v>162</v>
      </c>
      <c r="G95" s="9" t="s">
        <v>19</v>
      </c>
      <c r="H95" s="9" t="s">
        <v>20</v>
      </c>
      <c r="I95" s="9">
        <v>188.6</v>
      </c>
      <c r="J95" s="36">
        <v>79.6</v>
      </c>
      <c r="K95" s="37">
        <f t="shared" si="2"/>
        <v>71.2333333333333</v>
      </c>
      <c r="L95" s="9">
        <v>1</v>
      </c>
      <c r="M95" s="9"/>
    </row>
    <row r="96" ht="24" customHeight="1" spans="1:13">
      <c r="A96" s="9">
        <v>93</v>
      </c>
      <c r="B96" s="23"/>
      <c r="C96" s="24"/>
      <c r="D96" s="41"/>
      <c r="E96" s="21">
        <v>5364020902204</v>
      </c>
      <c r="F96" s="22" t="s">
        <v>163</v>
      </c>
      <c r="G96" s="9" t="s">
        <v>19</v>
      </c>
      <c r="H96" s="9" t="s">
        <v>27</v>
      </c>
      <c r="I96" s="9">
        <v>148.4</v>
      </c>
      <c r="J96" s="36">
        <v>85.2</v>
      </c>
      <c r="K96" s="37">
        <f t="shared" si="2"/>
        <v>67.3333333333333</v>
      </c>
      <c r="L96" s="9">
        <v>2</v>
      </c>
      <c r="M96" s="9"/>
    </row>
    <row r="97" ht="24" customHeight="1" spans="1:13">
      <c r="A97" s="9">
        <v>94</v>
      </c>
      <c r="B97" s="25"/>
      <c r="C97" s="26"/>
      <c r="D97" s="42"/>
      <c r="E97" s="21">
        <v>5364020902206</v>
      </c>
      <c r="F97" s="22" t="s">
        <v>164</v>
      </c>
      <c r="G97" s="9" t="s">
        <v>22</v>
      </c>
      <c r="H97" s="9" t="s">
        <v>20</v>
      </c>
      <c r="I97" s="9">
        <v>140.2</v>
      </c>
      <c r="J97" s="36">
        <v>79.6</v>
      </c>
      <c r="K97" s="37">
        <f t="shared" si="2"/>
        <v>63.1666666666667</v>
      </c>
      <c r="L97" s="9">
        <v>3</v>
      </c>
      <c r="M97" s="9"/>
    </row>
    <row r="98" ht="24" customHeight="1" spans="1:13">
      <c r="A98" s="9">
        <v>95</v>
      </c>
      <c r="B98" s="43" t="s">
        <v>165</v>
      </c>
      <c r="C98" s="20" t="s">
        <v>166</v>
      </c>
      <c r="D98" s="40" t="s">
        <v>100</v>
      </c>
      <c r="E98" s="21">
        <v>5464020903122</v>
      </c>
      <c r="F98" s="22" t="s">
        <v>167</v>
      </c>
      <c r="G98" s="9" t="s">
        <v>19</v>
      </c>
      <c r="H98" s="9" t="s">
        <v>27</v>
      </c>
      <c r="I98" s="9">
        <v>171.4</v>
      </c>
      <c r="J98" s="36">
        <v>86.2</v>
      </c>
      <c r="K98" s="37">
        <f t="shared" si="2"/>
        <v>71.6666666666667</v>
      </c>
      <c r="L98" s="9">
        <v>1</v>
      </c>
      <c r="M98" s="9"/>
    </row>
    <row r="99" ht="24" customHeight="1" spans="1:13">
      <c r="A99" s="9">
        <v>96</v>
      </c>
      <c r="B99" s="43"/>
      <c r="C99" s="24"/>
      <c r="D99" s="41"/>
      <c r="E99" s="21">
        <v>5464020903121</v>
      </c>
      <c r="F99" s="22" t="s">
        <v>168</v>
      </c>
      <c r="G99" s="9" t="s">
        <v>19</v>
      </c>
      <c r="H99" s="9" t="s">
        <v>20</v>
      </c>
      <c r="I99" s="9">
        <v>151</v>
      </c>
      <c r="J99" s="36">
        <v>87.8</v>
      </c>
      <c r="K99" s="37">
        <f t="shared" si="2"/>
        <v>69.0666666666667</v>
      </c>
      <c r="L99" s="9">
        <v>2</v>
      </c>
      <c r="M99" s="9"/>
    </row>
    <row r="100" ht="24" customHeight="1" spans="1:13">
      <c r="A100" s="9">
        <v>97</v>
      </c>
      <c r="B100" s="43"/>
      <c r="C100" s="24"/>
      <c r="D100" s="41"/>
      <c r="E100" s="21">
        <v>5464020903119</v>
      </c>
      <c r="F100" s="22" t="s">
        <v>169</v>
      </c>
      <c r="G100" s="9" t="s">
        <v>19</v>
      </c>
      <c r="H100" s="9" t="s">
        <v>20</v>
      </c>
      <c r="I100" s="9">
        <v>157.7</v>
      </c>
      <c r="J100" s="36">
        <v>83.2</v>
      </c>
      <c r="K100" s="37">
        <f t="shared" si="2"/>
        <v>67.8833333333333</v>
      </c>
      <c r="L100" s="9">
        <v>3</v>
      </c>
      <c r="M100" s="9"/>
    </row>
    <row r="101" ht="24" customHeight="1" spans="1:13">
      <c r="A101" s="9">
        <v>98</v>
      </c>
      <c r="B101" s="43"/>
      <c r="C101" s="24"/>
      <c r="D101" s="41"/>
      <c r="E101" s="21">
        <v>5464020903112</v>
      </c>
      <c r="F101" s="22" t="s">
        <v>170</v>
      </c>
      <c r="G101" s="9" t="s">
        <v>19</v>
      </c>
      <c r="H101" s="9" t="s">
        <v>27</v>
      </c>
      <c r="I101" s="9">
        <v>157</v>
      </c>
      <c r="J101" s="36">
        <v>81.8</v>
      </c>
      <c r="K101" s="37">
        <f t="shared" si="2"/>
        <v>67.0666666666667</v>
      </c>
      <c r="L101" s="9">
        <v>4</v>
      </c>
      <c r="M101" s="9"/>
    </row>
    <row r="102" ht="24" customHeight="1" spans="1:13">
      <c r="A102" s="9">
        <v>99</v>
      </c>
      <c r="B102" s="43"/>
      <c r="C102" s="24"/>
      <c r="D102" s="41"/>
      <c r="E102" s="21">
        <v>5464020903115</v>
      </c>
      <c r="F102" s="22" t="s">
        <v>171</v>
      </c>
      <c r="G102" s="9" t="s">
        <v>19</v>
      </c>
      <c r="H102" s="9" t="s">
        <v>20</v>
      </c>
      <c r="I102" s="9">
        <v>144.7</v>
      </c>
      <c r="J102" s="36">
        <v>82.6</v>
      </c>
      <c r="K102" s="37">
        <f t="shared" si="2"/>
        <v>65.4166666666667</v>
      </c>
      <c r="L102" s="9">
        <v>5</v>
      </c>
      <c r="M102" s="9"/>
    </row>
    <row r="103" ht="24" customHeight="1" spans="1:13">
      <c r="A103" s="9">
        <v>100</v>
      </c>
      <c r="B103" s="43"/>
      <c r="C103" s="26"/>
      <c r="D103" s="42"/>
      <c r="E103" s="21">
        <v>5464020903118</v>
      </c>
      <c r="F103" s="22" t="s">
        <v>172</v>
      </c>
      <c r="G103" s="9" t="s">
        <v>19</v>
      </c>
      <c r="H103" s="9" t="s">
        <v>20</v>
      </c>
      <c r="I103" s="9">
        <v>144.7</v>
      </c>
      <c r="J103" s="36">
        <v>78.2</v>
      </c>
      <c r="K103" s="37">
        <f t="shared" si="2"/>
        <v>63.2166666666667</v>
      </c>
      <c r="L103" s="9">
        <v>6</v>
      </c>
      <c r="M103" s="9"/>
    </row>
    <row r="104" ht="27" customHeight="1" spans="1:13">
      <c r="A104" s="9">
        <v>101</v>
      </c>
      <c r="B104" s="29" t="s">
        <v>173</v>
      </c>
      <c r="C104" s="29" t="s">
        <v>174</v>
      </c>
      <c r="D104" s="44">
        <v>1</v>
      </c>
      <c r="E104" s="28">
        <v>5264020901901</v>
      </c>
      <c r="F104" s="29" t="s">
        <v>175</v>
      </c>
      <c r="G104" s="9" t="s">
        <v>19</v>
      </c>
      <c r="H104" s="9" t="s">
        <v>20</v>
      </c>
      <c r="I104" s="9">
        <v>165.2</v>
      </c>
      <c r="J104" s="36">
        <v>83.8</v>
      </c>
      <c r="K104" s="37">
        <f t="shared" si="2"/>
        <v>69.4333333333333</v>
      </c>
      <c r="L104" s="9">
        <v>1</v>
      </c>
      <c r="M104" s="9"/>
    </row>
    <row r="105" ht="27" customHeight="1" spans="1:13">
      <c r="A105" s="9">
        <v>102</v>
      </c>
      <c r="B105" s="43" t="s">
        <v>176</v>
      </c>
      <c r="C105" s="20" t="s">
        <v>177</v>
      </c>
      <c r="D105" s="40" t="s">
        <v>17</v>
      </c>
      <c r="E105" s="21">
        <v>5664020903518</v>
      </c>
      <c r="F105" s="22" t="s">
        <v>178</v>
      </c>
      <c r="G105" s="9" t="s">
        <v>19</v>
      </c>
      <c r="H105" s="9" t="s">
        <v>27</v>
      </c>
      <c r="I105" s="9">
        <v>179.1</v>
      </c>
      <c r="J105" s="36">
        <v>83.4</v>
      </c>
      <c r="K105" s="37">
        <f t="shared" si="2"/>
        <v>71.55</v>
      </c>
      <c r="L105" s="9">
        <v>1</v>
      </c>
      <c r="M105" s="9"/>
    </row>
    <row r="106" ht="27" customHeight="1" spans="1:13">
      <c r="A106" s="9">
        <v>103</v>
      </c>
      <c r="B106" s="43"/>
      <c r="C106" s="26"/>
      <c r="D106" s="42"/>
      <c r="E106" s="21">
        <v>5664020903519</v>
      </c>
      <c r="F106" s="22" t="s">
        <v>179</v>
      </c>
      <c r="G106" s="9" t="s">
        <v>19</v>
      </c>
      <c r="H106" s="9" t="s">
        <v>27</v>
      </c>
      <c r="I106" s="9">
        <v>159.4</v>
      </c>
      <c r="J106" s="36">
        <v>77.6</v>
      </c>
      <c r="K106" s="37">
        <f t="shared" si="2"/>
        <v>65.3666666666667</v>
      </c>
      <c r="L106" s="9">
        <v>2</v>
      </c>
      <c r="M106" s="9"/>
    </row>
    <row r="107" ht="27" customHeight="1" spans="1:13">
      <c r="A107" s="9">
        <v>104</v>
      </c>
      <c r="B107" s="19" t="s">
        <v>180</v>
      </c>
      <c r="C107" s="20" t="s">
        <v>181</v>
      </c>
      <c r="D107" s="40" t="s">
        <v>17</v>
      </c>
      <c r="E107" s="21">
        <v>5264020901903</v>
      </c>
      <c r="F107" s="22" t="s">
        <v>182</v>
      </c>
      <c r="G107" s="9" t="s">
        <v>19</v>
      </c>
      <c r="H107" s="9" t="s">
        <v>27</v>
      </c>
      <c r="I107" s="9">
        <v>192.9</v>
      </c>
      <c r="J107" s="36">
        <v>76.2</v>
      </c>
      <c r="K107" s="37">
        <f t="shared" si="2"/>
        <v>70.25</v>
      </c>
      <c r="L107" s="9">
        <v>1</v>
      </c>
      <c r="M107" s="9"/>
    </row>
    <row r="108" ht="27" customHeight="1" spans="1:13">
      <c r="A108" s="9">
        <v>105</v>
      </c>
      <c r="B108" s="23"/>
      <c r="C108" s="24"/>
      <c r="D108" s="41"/>
      <c r="E108" s="21">
        <v>5264020901908</v>
      </c>
      <c r="F108" s="22" t="s">
        <v>183</v>
      </c>
      <c r="G108" s="9" t="s">
        <v>22</v>
      </c>
      <c r="H108" s="9" t="s">
        <v>20</v>
      </c>
      <c r="I108" s="9">
        <v>159.6</v>
      </c>
      <c r="J108" s="36">
        <v>85.2</v>
      </c>
      <c r="K108" s="37">
        <f t="shared" si="2"/>
        <v>69.2</v>
      </c>
      <c r="L108" s="9">
        <v>2</v>
      </c>
      <c r="M108" s="9"/>
    </row>
    <row r="109" ht="27" customHeight="1" spans="1:13">
      <c r="A109" s="9">
        <v>106</v>
      </c>
      <c r="B109" s="25"/>
      <c r="C109" s="26"/>
      <c r="D109" s="42"/>
      <c r="E109" s="21">
        <v>5264020901906</v>
      </c>
      <c r="F109" s="22" t="s">
        <v>184</v>
      </c>
      <c r="G109" s="9" t="s">
        <v>19</v>
      </c>
      <c r="H109" s="9" t="s">
        <v>20</v>
      </c>
      <c r="I109" s="9">
        <v>177.8</v>
      </c>
      <c r="J109" s="36">
        <v>77.2</v>
      </c>
      <c r="K109" s="37">
        <f t="shared" si="2"/>
        <v>68.2333333333333</v>
      </c>
      <c r="L109" s="9">
        <v>3</v>
      </c>
      <c r="M109" s="9"/>
    </row>
    <row r="110" ht="27" customHeight="1" spans="1:13">
      <c r="A110" s="9">
        <v>107</v>
      </c>
      <c r="B110" s="19" t="s">
        <v>185</v>
      </c>
      <c r="C110" s="20" t="s">
        <v>186</v>
      </c>
      <c r="D110" s="40" t="s">
        <v>17</v>
      </c>
      <c r="E110" s="21">
        <v>5164020901322</v>
      </c>
      <c r="F110" s="22" t="s">
        <v>187</v>
      </c>
      <c r="G110" s="9" t="s">
        <v>19</v>
      </c>
      <c r="H110" s="9" t="s">
        <v>20</v>
      </c>
      <c r="I110" s="9">
        <v>142</v>
      </c>
      <c r="J110" s="36">
        <v>79.4</v>
      </c>
      <c r="K110" s="37">
        <f t="shared" si="2"/>
        <v>63.3666666666667</v>
      </c>
      <c r="L110" s="9">
        <v>1</v>
      </c>
      <c r="M110" s="9"/>
    </row>
    <row r="111" ht="27" customHeight="1" spans="1:13">
      <c r="A111" s="9">
        <v>108</v>
      </c>
      <c r="B111" s="23"/>
      <c r="C111" s="24"/>
      <c r="D111" s="41"/>
      <c r="E111" s="21">
        <v>5164020901325</v>
      </c>
      <c r="F111" s="22" t="s">
        <v>188</v>
      </c>
      <c r="G111" s="9" t="s">
        <v>22</v>
      </c>
      <c r="H111" s="9" t="s">
        <v>20</v>
      </c>
      <c r="I111" s="9">
        <v>150.1</v>
      </c>
      <c r="J111" s="36">
        <v>75.4</v>
      </c>
      <c r="K111" s="37">
        <f t="shared" si="2"/>
        <v>62.7166666666667</v>
      </c>
      <c r="L111" s="9">
        <v>2</v>
      </c>
      <c r="M111" s="9"/>
    </row>
    <row r="112" ht="27" customHeight="1" spans="1:13">
      <c r="A112" s="9">
        <v>109</v>
      </c>
      <c r="B112" s="25"/>
      <c r="C112" s="26"/>
      <c r="D112" s="42"/>
      <c r="E112" s="21">
        <v>5164020901323</v>
      </c>
      <c r="F112" s="22" t="s">
        <v>189</v>
      </c>
      <c r="G112" s="9" t="s">
        <v>19</v>
      </c>
      <c r="H112" s="9" t="s">
        <v>20</v>
      </c>
      <c r="I112" s="9">
        <v>138.9</v>
      </c>
      <c r="J112" s="36">
        <v>68.8</v>
      </c>
      <c r="K112" s="37">
        <f t="shared" si="2"/>
        <v>57.55</v>
      </c>
      <c r="L112" s="9">
        <v>3</v>
      </c>
      <c r="M112" s="9"/>
    </row>
    <row r="113" ht="27" customHeight="1" spans="1:13">
      <c r="A113" s="9">
        <v>110</v>
      </c>
      <c r="B113" s="19" t="s">
        <v>190</v>
      </c>
      <c r="C113" s="20" t="s">
        <v>191</v>
      </c>
      <c r="D113" s="40" t="s">
        <v>17</v>
      </c>
      <c r="E113" s="21">
        <v>5264020902007</v>
      </c>
      <c r="F113" s="22" t="s">
        <v>192</v>
      </c>
      <c r="G113" s="9" t="s">
        <v>22</v>
      </c>
      <c r="H113" s="9" t="s">
        <v>20</v>
      </c>
      <c r="I113" s="9">
        <v>151</v>
      </c>
      <c r="J113" s="36">
        <v>87.4</v>
      </c>
      <c r="K113" s="37">
        <f t="shared" si="2"/>
        <v>68.8666666666667</v>
      </c>
      <c r="L113" s="9">
        <v>1</v>
      </c>
      <c r="M113" s="9"/>
    </row>
    <row r="114" ht="27" customHeight="1" spans="1:13">
      <c r="A114" s="9">
        <v>111</v>
      </c>
      <c r="B114" s="23"/>
      <c r="C114" s="24"/>
      <c r="D114" s="41"/>
      <c r="E114" s="21">
        <v>5264020901917</v>
      </c>
      <c r="F114" s="22" t="s">
        <v>193</v>
      </c>
      <c r="G114" s="9" t="s">
        <v>19</v>
      </c>
      <c r="H114" s="9" t="s">
        <v>27</v>
      </c>
      <c r="I114" s="9">
        <v>167</v>
      </c>
      <c r="J114" s="36">
        <v>79.65</v>
      </c>
      <c r="K114" s="37">
        <f t="shared" si="2"/>
        <v>67.6583333333333</v>
      </c>
      <c r="L114" s="9">
        <v>2</v>
      </c>
      <c r="M114" s="9"/>
    </row>
    <row r="115" ht="27" customHeight="1" spans="1:13">
      <c r="A115" s="9">
        <v>112</v>
      </c>
      <c r="B115" s="25"/>
      <c r="C115" s="26"/>
      <c r="D115" s="42"/>
      <c r="E115" s="21">
        <v>5264020902013</v>
      </c>
      <c r="F115" s="22" t="s">
        <v>194</v>
      </c>
      <c r="G115" s="9" t="s">
        <v>19</v>
      </c>
      <c r="H115" s="9" t="s">
        <v>20</v>
      </c>
      <c r="I115" s="9">
        <v>157</v>
      </c>
      <c r="J115" s="36">
        <v>79.95</v>
      </c>
      <c r="K115" s="37">
        <f t="shared" si="2"/>
        <v>66.1416666666667</v>
      </c>
      <c r="L115" s="9">
        <v>3</v>
      </c>
      <c r="M115" s="9"/>
    </row>
    <row r="116" ht="30" customHeight="1" spans="1:13">
      <c r="A116" s="9">
        <v>113</v>
      </c>
      <c r="B116" s="19" t="s">
        <v>195</v>
      </c>
      <c r="C116" s="20" t="s">
        <v>196</v>
      </c>
      <c r="D116" s="40" t="s">
        <v>17</v>
      </c>
      <c r="E116" s="21">
        <v>5364020902209</v>
      </c>
      <c r="F116" s="22" t="s">
        <v>197</v>
      </c>
      <c r="G116" s="9" t="s">
        <v>19</v>
      </c>
      <c r="H116" s="9" t="s">
        <v>20</v>
      </c>
      <c r="I116" s="9">
        <v>125.2</v>
      </c>
      <c r="J116" s="36">
        <v>84.6</v>
      </c>
      <c r="K116" s="37">
        <f t="shared" si="2"/>
        <v>63.1666666666667</v>
      </c>
      <c r="L116" s="9">
        <v>1</v>
      </c>
      <c r="M116" s="9"/>
    </row>
    <row r="117" ht="30" customHeight="1" spans="1:13">
      <c r="A117" s="9">
        <v>114</v>
      </c>
      <c r="B117" s="25"/>
      <c r="C117" s="26"/>
      <c r="D117" s="42"/>
      <c r="E117" s="21">
        <v>5364020902208</v>
      </c>
      <c r="F117" s="22" t="s">
        <v>198</v>
      </c>
      <c r="G117" s="9" t="s">
        <v>22</v>
      </c>
      <c r="H117" s="9" t="s">
        <v>20</v>
      </c>
      <c r="I117" s="9">
        <v>132.3</v>
      </c>
      <c r="J117" s="36">
        <v>81</v>
      </c>
      <c r="K117" s="37">
        <f t="shared" si="2"/>
        <v>62.55</v>
      </c>
      <c r="L117" s="9">
        <v>2</v>
      </c>
      <c r="M117" s="9"/>
    </row>
    <row r="118" ht="30" customHeight="1" spans="1:13">
      <c r="A118" s="9">
        <v>115</v>
      </c>
      <c r="B118" s="19" t="s">
        <v>199</v>
      </c>
      <c r="C118" s="20" t="s">
        <v>200</v>
      </c>
      <c r="D118" s="40" t="s">
        <v>17</v>
      </c>
      <c r="E118" s="28">
        <v>5364020902219</v>
      </c>
      <c r="F118" s="29" t="s">
        <v>201</v>
      </c>
      <c r="G118" s="9" t="s">
        <v>19</v>
      </c>
      <c r="H118" s="9" t="s">
        <v>27</v>
      </c>
      <c r="I118" s="9">
        <v>126.9</v>
      </c>
      <c r="J118" s="36">
        <v>84.6</v>
      </c>
      <c r="K118" s="37">
        <f t="shared" si="2"/>
        <v>63.45</v>
      </c>
      <c r="L118" s="9">
        <v>1</v>
      </c>
      <c r="M118" s="9"/>
    </row>
    <row r="119" ht="30" customHeight="1" spans="1:13">
      <c r="A119" s="9">
        <v>116</v>
      </c>
      <c r="B119" s="23"/>
      <c r="C119" s="24"/>
      <c r="D119" s="41"/>
      <c r="E119" s="21">
        <v>5364020902224</v>
      </c>
      <c r="F119" s="22" t="s">
        <v>202</v>
      </c>
      <c r="G119" s="9" t="s">
        <v>19</v>
      </c>
      <c r="H119" s="9" t="s">
        <v>27</v>
      </c>
      <c r="I119" s="9">
        <v>135.5</v>
      </c>
      <c r="J119" s="36">
        <v>79</v>
      </c>
      <c r="K119" s="37">
        <f t="shared" si="2"/>
        <v>62.0833333333333</v>
      </c>
      <c r="L119" s="9">
        <v>2</v>
      </c>
      <c r="M119" s="9"/>
    </row>
    <row r="120" ht="30" customHeight="1" spans="1:13">
      <c r="A120" s="9">
        <v>117</v>
      </c>
      <c r="B120" s="25"/>
      <c r="C120" s="26"/>
      <c r="D120" s="42"/>
      <c r="E120" s="28">
        <v>5364020902214</v>
      </c>
      <c r="F120" s="29" t="s">
        <v>203</v>
      </c>
      <c r="G120" s="9" t="s">
        <v>19</v>
      </c>
      <c r="H120" s="9" t="s">
        <v>20</v>
      </c>
      <c r="I120" s="9">
        <v>121.2</v>
      </c>
      <c r="J120" s="36">
        <v>83.6</v>
      </c>
      <c r="K120" s="37">
        <f t="shared" si="2"/>
        <v>62</v>
      </c>
      <c r="L120" s="9">
        <v>3</v>
      </c>
      <c r="M120" s="9"/>
    </row>
    <row r="121" ht="30" customHeight="1" spans="1:13">
      <c r="A121" s="9">
        <v>118</v>
      </c>
      <c r="B121" s="19" t="s">
        <v>204</v>
      </c>
      <c r="C121" s="20" t="s">
        <v>205</v>
      </c>
      <c r="D121" s="40" t="s">
        <v>17</v>
      </c>
      <c r="E121" s="21">
        <v>5264020902028</v>
      </c>
      <c r="F121" s="22" t="s">
        <v>206</v>
      </c>
      <c r="G121" s="9" t="s">
        <v>19</v>
      </c>
      <c r="H121" s="9" t="s">
        <v>27</v>
      </c>
      <c r="I121" s="9">
        <v>148</v>
      </c>
      <c r="J121" s="36">
        <v>65.2</v>
      </c>
      <c r="K121" s="37">
        <f t="shared" si="2"/>
        <v>57.2666666666667</v>
      </c>
      <c r="L121" s="9">
        <v>1</v>
      </c>
      <c r="M121" s="9"/>
    </row>
    <row r="122" ht="30" customHeight="1" spans="1:13">
      <c r="A122" s="9">
        <v>119</v>
      </c>
      <c r="B122" s="25"/>
      <c r="C122" s="26"/>
      <c r="D122" s="42"/>
      <c r="E122" s="21">
        <v>5264020902027</v>
      </c>
      <c r="F122" s="22" t="s">
        <v>207</v>
      </c>
      <c r="G122" s="9" t="s">
        <v>19</v>
      </c>
      <c r="H122" s="9" t="s">
        <v>20</v>
      </c>
      <c r="I122" s="9">
        <v>125.1</v>
      </c>
      <c r="J122" s="36">
        <v>70.2</v>
      </c>
      <c r="K122" s="37">
        <f t="shared" si="2"/>
        <v>55.95</v>
      </c>
      <c r="L122" s="9">
        <v>2</v>
      </c>
      <c r="M122" s="9"/>
    </row>
    <row r="123" ht="25" customHeight="1" spans="1:13">
      <c r="A123" s="9">
        <v>120</v>
      </c>
      <c r="B123" s="19" t="s">
        <v>208</v>
      </c>
      <c r="C123" s="20" t="s">
        <v>209</v>
      </c>
      <c r="D123" s="40" t="s">
        <v>17</v>
      </c>
      <c r="E123" s="21">
        <v>5264020902104</v>
      </c>
      <c r="F123" s="22" t="s">
        <v>210</v>
      </c>
      <c r="G123" s="9" t="s">
        <v>19</v>
      </c>
      <c r="H123" s="9" t="s">
        <v>20</v>
      </c>
      <c r="I123" s="9">
        <v>147.8</v>
      </c>
      <c r="J123" s="36">
        <v>78.6</v>
      </c>
      <c r="K123" s="37">
        <f t="shared" si="2"/>
        <v>63.9333333333333</v>
      </c>
      <c r="L123" s="9">
        <v>1</v>
      </c>
      <c r="M123" s="9"/>
    </row>
    <row r="124" ht="25" customHeight="1" spans="1:13">
      <c r="A124" s="9">
        <v>121</v>
      </c>
      <c r="B124" s="23"/>
      <c r="C124" s="24"/>
      <c r="D124" s="41"/>
      <c r="E124" s="21">
        <v>5264020902029</v>
      </c>
      <c r="F124" s="22" t="s">
        <v>211</v>
      </c>
      <c r="G124" s="9" t="s">
        <v>22</v>
      </c>
      <c r="H124" s="9" t="s">
        <v>20</v>
      </c>
      <c r="I124" s="9">
        <v>116.9</v>
      </c>
      <c r="J124" s="36">
        <v>84.5</v>
      </c>
      <c r="K124" s="37">
        <f t="shared" si="2"/>
        <v>61.7333333333333</v>
      </c>
      <c r="L124" s="9">
        <v>2</v>
      </c>
      <c r="M124" s="9"/>
    </row>
    <row r="125" ht="25" customHeight="1" spans="1:13">
      <c r="A125" s="9">
        <v>122</v>
      </c>
      <c r="B125" s="45"/>
      <c r="C125" s="46"/>
      <c r="D125" s="47"/>
      <c r="E125" s="48">
        <v>5264020902108</v>
      </c>
      <c r="F125" s="49" t="s">
        <v>212</v>
      </c>
      <c r="G125" s="9" t="s">
        <v>22</v>
      </c>
      <c r="H125" s="9" t="s">
        <v>20</v>
      </c>
      <c r="I125" s="9">
        <v>110</v>
      </c>
      <c r="J125" s="50">
        <v>77.4</v>
      </c>
      <c r="K125" s="37">
        <f t="shared" si="2"/>
        <v>57.0333333333333</v>
      </c>
      <c r="L125" s="9">
        <v>3</v>
      </c>
      <c r="M125" s="9"/>
    </row>
    <row r="126" ht="25" customHeight="1" spans="1:13">
      <c r="A126" s="9">
        <v>123</v>
      </c>
      <c r="B126" s="19" t="s">
        <v>213</v>
      </c>
      <c r="C126" s="20" t="s">
        <v>214</v>
      </c>
      <c r="D126" s="40" t="s">
        <v>17</v>
      </c>
      <c r="E126" s="21">
        <v>5264020902114</v>
      </c>
      <c r="F126" s="22" t="s">
        <v>215</v>
      </c>
      <c r="G126" s="9" t="s">
        <v>19</v>
      </c>
      <c r="H126" s="9" t="s">
        <v>20</v>
      </c>
      <c r="I126" s="9">
        <v>181.9</v>
      </c>
      <c r="J126" s="36">
        <v>78.6</v>
      </c>
      <c r="K126" s="37">
        <f t="shared" si="2"/>
        <v>69.6166666666667</v>
      </c>
      <c r="L126" s="9">
        <v>1</v>
      </c>
      <c r="M126" s="9"/>
    </row>
    <row r="127" ht="25" customHeight="1" spans="1:13">
      <c r="A127" s="9">
        <v>124</v>
      </c>
      <c r="B127" s="23"/>
      <c r="C127" s="24"/>
      <c r="D127" s="41"/>
      <c r="E127" s="21">
        <v>5264020902110</v>
      </c>
      <c r="F127" s="22" t="s">
        <v>216</v>
      </c>
      <c r="G127" s="9" t="s">
        <v>19</v>
      </c>
      <c r="H127" s="9" t="s">
        <v>20</v>
      </c>
      <c r="I127" s="9">
        <v>156.7</v>
      </c>
      <c r="J127" s="36">
        <v>70.2</v>
      </c>
      <c r="K127" s="37">
        <f t="shared" si="2"/>
        <v>61.2166666666667</v>
      </c>
      <c r="L127" s="9">
        <v>2</v>
      </c>
      <c r="M127" s="9"/>
    </row>
    <row r="128" ht="25" customHeight="1" spans="1:13">
      <c r="A128" s="9">
        <v>125</v>
      </c>
      <c r="B128" s="25"/>
      <c r="C128" s="26"/>
      <c r="D128" s="42"/>
      <c r="E128" s="28">
        <v>5264020902109</v>
      </c>
      <c r="F128" s="29" t="s">
        <v>217</v>
      </c>
      <c r="G128" s="9" t="s">
        <v>19</v>
      </c>
      <c r="H128" s="9" t="s">
        <v>20</v>
      </c>
      <c r="I128" s="9">
        <v>126.2</v>
      </c>
      <c r="J128" s="39">
        <v>0</v>
      </c>
      <c r="K128" s="37">
        <f t="shared" si="2"/>
        <v>21.0333333333333</v>
      </c>
      <c r="L128" s="9">
        <v>3</v>
      </c>
      <c r="M128" s="9" t="s">
        <v>64</v>
      </c>
    </row>
    <row r="129" ht="25" customHeight="1" spans="1:13">
      <c r="A129" s="9">
        <v>126</v>
      </c>
      <c r="B129" s="19" t="s">
        <v>218</v>
      </c>
      <c r="C129" s="20" t="s">
        <v>219</v>
      </c>
      <c r="D129" s="40" t="s">
        <v>17</v>
      </c>
      <c r="E129" s="21">
        <v>5264020902118</v>
      </c>
      <c r="F129" s="22" t="s">
        <v>220</v>
      </c>
      <c r="G129" s="9" t="s">
        <v>19</v>
      </c>
      <c r="H129" s="9" t="s">
        <v>20</v>
      </c>
      <c r="I129" s="9">
        <v>143.9</v>
      </c>
      <c r="J129" s="36">
        <v>87.6</v>
      </c>
      <c r="K129" s="37">
        <f t="shared" si="2"/>
        <v>67.7833333333333</v>
      </c>
      <c r="L129" s="9">
        <v>1</v>
      </c>
      <c r="M129" s="9"/>
    </row>
    <row r="130" ht="25" customHeight="1" spans="1:13">
      <c r="A130" s="9">
        <v>127</v>
      </c>
      <c r="B130" s="25"/>
      <c r="C130" s="26"/>
      <c r="D130" s="42"/>
      <c r="E130" s="21">
        <v>5264020902117</v>
      </c>
      <c r="F130" s="22" t="s">
        <v>221</v>
      </c>
      <c r="G130" s="9" t="s">
        <v>22</v>
      </c>
      <c r="H130" s="9" t="s">
        <v>20</v>
      </c>
      <c r="I130" s="9">
        <v>168.4</v>
      </c>
      <c r="J130" s="36">
        <v>69</v>
      </c>
      <c r="K130" s="37">
        <f>I130/3*50%+J130*50%</f>
        <v>62.5666666666667</v>
      </c>
      <c r="L130" s="9">
        <v>2</v>
      </c>
      <c r="M130" s="9"/>
    </row>
    <row r="131" ht="25" customHeight="1" spans="1:13">
      <c r="A131" s="9">
        <v>128</v>
      </c>
      <c r="B131" s="19" t="s">
        <v>222</v>
      </c>
      <c r="C131" s="20" t="s">
        <v>223</v>
      </c>
      <c r="D131" s="40" t="s">
        <v>17</v>
      </c>
      <c r="E131" s="21">
        <v>5464020903217</v>
      </c>
      <c r="F131" s="22" t="s">
        <v>224</v>
      </c>
      <c r="G131" s="9" t="s">
        <v>19</v>
      </c>
      <c r="H131" s="9" t="s">
        <v>110</v>
      </c>
      <c r="I131" s="9">
        <v>181.6</v>
      </c>
      <c r="J131" s="36">
        <v>86.15</v>
      </c>
      <c r="K131" s="37">
        <f t="shared" ref="K131:K136" si="3">I131/3*50%+J131*50%</f>
        <v>73.3416666666667</v>
      </c>
      <c r="L131" s="9">
        <v>1</v>
      </c>
      <c r="M131" s="9"/>
    </row>
    <row r="132" ht="25" customHeight="1" spans="1:13">
      <c r="A132" s="9">
        <v>129</v>
      </c>
      <c r="B132" s="23"/>
      <c r="C132" s="24"/>
      <c r="D132" s="41"/>
      <c r="E132" s="21">
        <v>5464020903218</v>
      </c>
      <c r="F132" s="22" t="s">
        <v>225</v>
      </c>
      <c r="G132" s="9" t="s">
        <v>19</v>
      </c>
      <c r="H132" s="9" t="s">
        <v>27</v>
      </c>
      <c r="I132" s="9">
        <v>161.1</v>
      </c>
      <c r="J132" s="36">
        <v>85.2</v>
      </c>
      <c r="K132" s="37">
        <f t="shared" si="3"/>
        <v>69.45</v>
      </c>
      <c r="L132" s="9">
        <v>2</v>
      </c>
      <c r="M132" s="9"/>
    </row>
    <row r="133" ht="25" customHeight="1" spans="1:13">
      <c r="A133" s="9">
        <v>130</v>
      </c>
      <c r="B133" s="25"/>
      <c r="C133" s="26"/>
      <c r="D133" s="42"/>
      <c r="E133" s="21">
        <v>5464020903221</v>
      </c>
      <c r="F133" s="22" t="s">
        <v>226</v>
      </c>
      <c r="G133" s="9" t="s">
        <v>19</v>
      </c>
      <c r="H133" s="9" t="s">
        <v>27</v>
      </c>
      <c r="I133" s="9">
        <v>164.9</v>
      </c>
      <c r="J133" s="36">
        <v>80</v>
      </c>
      <c r="K133" s="37">
        <f t="shared" si="3"/>
        <v>67.4833333333333</v>
      </c>
      <c r="L133" s="9">
        <v>3</v>
      </c>
      <c r="M133" s="9"/>
    </row>
    <row r="134" ht="25" customHeight="1" spans="1:13">
      <c r="A134" s="9">
        <v>131</v>
      </c>
      <c r="B134" s="19" t="s">
        <v>227</v>
      </c>
      <c r="C134" s="20" t="s">
        <v>228</v>
      </c>
      <c r="D134" s="40" t="s">
        <v>17</v>
      </c>
      <c r="E134" s="21">
        <v>5364020902302</v>
      </c>
      <c r="F134" s="22" t="s">
        <v>229</v>
      </c>
      <c r="G134" s="9" t="s">
        <v>19</v>
      </c>
      <c r="H134" s="9" t="s">
        <v>27</v>
      </c>
      <c r="I134" s="9">
        <v>152.4</v>
      </c>
      <c r="J134" s="36">
        <v>83.2</v>
      </c>
      <c r="K134" s="37">
        <f t="shared" si="3"/>
        <v>67</v>
      </c>
      <c r="L134" s="9">
        <v>1</v>
      </c>
      <c r="M134" s="9"/>
    </row>
    <row r="135" ht="25" customHeight="1" spans="1:13">
      <c r="A135" s="9">
        <v>132</v>
      </c>
      <c r="B135" s="23"/>
      <c r="C135" s="24"/>
      <c r="D135" s="41"/>
      <c r="E135" s="21">
        <v>5364020902312</v>
      </c>
      <c r="F135" s="22" t="s">
        <v>230</v>
      </c>
      <c r="G135" s="9" t="s">
        <v>19</v>
      </c>
      <c r="H135" s="9" t="s">
        <v>27</v>
      </c>
      <c r="I135" s="9">
        <v>147.8</v>
      </c>
      <c r="J135" s="36">
        <v>77.6</v>
      </c>
      <c r="K135" s="37">
        <f t="shared" si="3"/>
        <v>63.4333333333333</v>
      </c>
      <c r="L135" s="9">
        <v>2</v>
      </c>
      <c r="M135" s="9"/>
    </row>
    <row r="136" ht="25" customHeight="1" spans="1:13">
      <c r="A136" s="9">
        <v>133</v>
      </c>
      <c r="B136" s="25"/>
      <c r="C136" s="26"/>
      <c r="D136" s="42"/>
      <c r="E136" s="28">
        <v>5364020902314</v>
      </c>
      <c r="F136" s="29" t="s">
        <v>231</v>
      </c>
      <c r="G136" s="9" t="s">
        <v>22</v>
      </c>
      <c r="H136" s="9" t="s">
        <v>27</v>
      </c>
      <c r="I136" s="9">
        <v>140.9</v>
      </c>
      <c r="J136" s="36">
        <v>78.8</v>
      </c>
      <c r="K136" s="37">
        <f t="shared" si="3"/>
        <v>62.8833333333333</v>
      </c>
      <c r="L136" s="9">
        <v>3</v>
      </c>
      <c r="M136" s="9"/>
    </row>
    <row r="137" ht="25" customHeight="1" spans="1:13">
      <c r="A137" s="9">
        <v>134</v>
      </c>
      <c r="B137" s="19" t="s">
        <v>232</v>
      </c>
      <c r="C137" s="20" t="s">
        <v>233</v>
      </c>
      <c r="D137" s="40" t="s">
        <v>17</v>
      </c>
      <c r="E137" s="21">
        <v>5464020903324</v>
      </c>
      <c r="F137" s="22" t="s">
        <v>234</v>
      </c>
      <c r="G137" s="9" t="s">
        <v>19</v>
      </c>
      <c r="H137" s="9" t="s">
        <v>20</v>
      </c>
      <c r="I137" s="9">
        <v>148.1</v>
      </c>
      <c r="J137" s="36">
        <v>85.5</v>
      </c>
      <c r="K137" s="37">
        <f t="shared" ref="K137:K142" si="4">I137/3*50%+J137*50%</f>
        <v>67.4333333333333</v>
      </c>
      <c r="L137" s="9">
        <v>1</v>
      </c>
      <c r="M137" s="9"/>
    </row>
    <row r="138" ht="25" customHeight="1" spans="1:13">
      <c r="A138" s="9">
        <v>135</v>
      </c>
      <c r="B138" s="23"/>
      <c r="C138" s="24"/>
      <c r="D138" s="41"/>
      <c r="E138" s="21">
        <v>5464020903329</v>
      </c>
      <c r="F138" s="22" t="s">
        <v>235</v>
      </c>
      <c r="G138" s="9" t="s">
        <v>19</v>
      </c>
      <c r="H138" s="9" t="s">
        <v>27</v>
      </c>
      <c r="I138" s="9">
        <v>154.2</v>
      </c>
      <c r="J138" s="36">
        <v>80</v>
      </c>
      <c r="K138" s="37">
        <f t="shared" si="4"/>
        <v>65.7</v>
      </c>
      <c r="L138" s="51">
        <v>2</v>
      </c>
      <c r="M138" s="9"/>
    </row>
    <row r="139" ht="25" customHeight="1" spans="1:13">
      <c r="A139" s="9">
        <v>136</v>
      </c>
      <c r="B139" s="25"/>
      <c r="C139" s="26"/>
      <c r="D139" s="42"/>
      <c r="E139" s="21">
        <v>5464020903318</v>
      </c>
      <c r="F139" s="22" t="s">
        <v>236</v>
      </c>
      <c r="G139" s="9" t="s">
        <v>19</v>
      </c>
      <c r="H139" s="9" t="s">
        <v>20</v>
      </c>
      <c r="I139" s="9">
        <v>144</v>
      </c>
      <c r="J139" s="36">
        <v>83</v>
      </c>
      <c r="K139" s="37">
        <f t="shared" si="4"/>
        <v>65.5</v>
      </c>
      <c r="L139" s="51">
        <v>3</v>
      </c>
      <c r="M139" s="9"/>
    </row>
    <row r="140" ht="25" customHeight="1" spans="1:13">
      <c r="A140" s="9">
        <v>137</v>
      </c>
      <c r="B140" s="19" t="s">
        <v>237</v>
      </c>
      <c r="C140" s="20" t="s">
        <v>238</v>
      </c>
      <c r="D140" s="40" t="s">
        <v>17</v>
      </c>
      <c r="E140" s="21">
        <v>5364020902428</v>
      </c>
      <c r="F140" s="22" t="s">
        <v>239</v>
      </c>
      <c r="G140" s="9" t="s">
        <v>19</v>
      </c>
      <c r="H140" s="9" t="s">
        <v>20</v>
      </c>
      <c r="I140" s="9">
        <v>149.4</v>
      </c>
      <c r="J140" s="36">
        <v>75.4</v>
      </c>
      <c r="K140" s="37">
        <f t="shared" si="4"/>
        <v>62.6</v>
      </c>
      <c r="L140" s="51">
        <v>1</v>
      </c>
      <c r="M140" s="9"/>
    </row>
    <row r="141" ht="25" customHeight="1" spans="1:13">
      <c r="A141" s="9">
        <v>138</v>
      </c>
      <c r="B141" s="23"/>
      <c r="C141" s="24"/>
      <c r="D141" s="41"/>
      <c r="E141" s="21">
        <v>5364020902426</v>
      </c>
      <c r="F141" s="22" t="s">
        <v>240</v>
      </c>
      <c r="G141" s="9" t="s">
        <v>19</v>
      </c>
      <c r="H141" s="9" t="s">
        <v>20</v>
      </c>
      <c r="I141" s="9">
        <v>142.2</v>
      </c>
      <c r="J141" s="36">
        <v>77.4</v>
      </c>
      <c r="K141" s="37">
        <f t="shared" si="4"/>
        <v>62.4</v>
      </c>
      <c r="L141" s="51">
        <v>2</v>
      </c>
      <c r="M141" s="9"/>
    </row>
    <row r="142" ht="25" customHeight="1" spans="1:13">
      <c r="A142" s="9">
        <v>139</v>
      </c>
      <c r="B142" s="25"/>
      <c r="C142" s="26"/>
      <c r="D142" s="42"/>
      <c r="E142" s="21">
        <v>5364020902421</v>
      </c>
      <c r="F142" s="22" t="s">
        <v>241</v>
      </c>
      <c r="G142" s="9" t="s">
        <v>19</v>
      </c>
      <c r="H142" s="9" t="s">
        <v>20</v>
      </c>
      <c r="I142" s="9">
        <v>141.7</v>
      </c>
      <c r="J142" s="36">
        <v>77.4</v>
      </c>
      <c r="K142" s="37">
        <f t="shared" si="4"/>
        <v>62.3166666666667</v>
      </c>
      <c r="L142" s="51">
        <v>3</v>
      </c>
      <c r="M142" s="9"/>
    </row>
  </sheetData>
  <mergeCells count="107">
    <mergeCell ref="A1:B1"/>
    <mergeCell ref="A2:M2"/>
    <mergeCell ref="B4:B6"/>
    <mergeCell ref="B7:B9"/>
    <mergeCell ref="B11:B15"/>
    <mergeCell ref="B16:B22"/>
    <mergeCell ref="B23:B28"/>
    <mergeCell ref="B29:B31"/>
    <mergeCell ref="B32:B34"/>
    <mergeCell ref="B35:B37"/>
    <mergeCell ref="B38:B39"/>
    <mergeCell ref="B40:B41"/>
    <mergeCell ref="B42:B50"/>
    <mergeCell ref="B51:B52"/>
    <mergeCell ref="B53:B58"/>
    <mergeCell ref="B59:B67"/>
    <mergeCell ref="B68:B75"/>
    <mergeCell ref="B76:B81"/>
    <mergeCell ref="B82:B83"/>
    <mergeCell ref="B86:B88"/>
    <mergeCell ref="B89:B94"/>
    <mergeCell ref="B95:B97"/>
    <mergeCell ref="B98:B103"/>
    <mergeCell ref="B105:B106"/>
    <mergeCell ref="B107:B109"/>
    <mergeCell ref="B110:B112"/>
    <mergeCell ref="B113:B115"/>
    <mergeCell ref="B116:B117"/>
    <mergeCell ref="B118:B120"/>
    <mergeCell ref="B121:B122"/>
    <mergeCell ref="B123:B125"/>
    <mergeCell ref="B126:B128"/>
    <mergeCell ref="B129:B130"/>
    <mergeCell ref="B131:B133"/>
    <mergeCell ref="B134:B136"/>
    <mergeCell ref="B137:B139"/>
    <mergeCell ref="B140:B142"/>
    <mergeCell ref="C4:C6"/>
    <mergeCell ref="C7:C9"/>
    <mergeCell ref="C11:C15"/>
    <mergeCell ref="C16:C22"/>
    <mergeCell ref="C23:C28"/>
    <mergeCell ref="C29:C31"/>
    <mergeCell ref="C32:C34"/>
    <mergeCell ref="C35:C37"/>
    <mergeCell ref="C38:C39"/>
    <mergeCell ref="C40:C41"/>
    <mergeCell ref="C42:C50"/>
    <mergeCell ref="C51:C52"/>
    <mergeCell ref="C53:C58"/>
    <mergeCell ref="C59:C67"/>
    <mergeCell ref="C68:C75"/>
    <mergeCell ref="C76:C81"/>
    <mergeCell ref="C82:C83"/>
    <mergeCell ref="C86:C88"/>
    <mergeCell ref="C89:C94"/>
    <mergeCell ref="C95:C97"/>
    <mergeCell ref="C98:C103"/>
    <mergeCell ref="C105:C106"/>
    <mergeCell ref="C107:C109"/>
    <mergeCell ref="C110:C112"/>
    <mergeCell ref="C113:C115"/>
    <mergeCell ref="C116:C117"/>
    <mergeCell ref="C118:C120"/>
    <mergeCell ref="C121:C122"/>
    <mergeCell ref="C123:C125"/>
    <mergeCell ref="C126:C128"/>
    <mergeCell ref="C129:C130"/>
    <mergeCell ref="C131:C133"/>
    <mergeCell ref="C134:C136"/>
    <mergeCell ref="C137:C139"/>
    <mergeCell ref="C140:C142"/>
    <mergeCell ref="D4:D6"/>
    <mergeCell ref="D7:D9"/>
    <mergeCell ref="D11:D15"/>
    <mergeCell ref="D16:D22"/>
    <mergeCell ref="D23:D28"/>
    <mergeCell ref="D29:D31"/>
    <mergeCell ref="D32:D34"/>
    <mergeCell ref="D35:D37"/>
    <mergeCell ref="D38:D39"/>
    <mergeCell ref="D40:D41"/>
    <mergeCell ref="D42:D50"/>
    <mergeCell ref="D51:D52"/>
    <mergeCell ref="D53:D58"/>
    <mergeCell ref="D59:D67"/>
    <mergeCell ref="D68:D75"/>
    <mergeCell ref="D76:D81"/>
    <mergeCell ref="D82:D83"/>
    <mergeCell ref="D86:D88"/>
    <mergeCell ref="D89:D94"/>
    <mergeCell ref="D95:D97"/>
    <mergeCell ref="D98:D103"/>
    <mergeCell ref="D105:D106"/>
    <mergeCell ref="D107:D109"/>
    <mergeCell ref="D110:D112"/>
    <mergeCell ref="D113:D115"/>
    <mergeCell ref="D116:D117"/>
    <mergeCell ref="D118:D120"/>
    <mergeCell ref="D121:D122"/>
    <mergeCell ref="D123:D125"/>
    <mergeCell ref="D126:D128"/>
    <mergeCell ref="D129:D130"/>
    <mergeCell ref="D131:D133"/>
    <mergeCell ref="D134:D136"/>
    <mergeCell ref="D137:D139"/>
    <mergeCell ref="D140:D142"/>
  </mergeCells>
  <printOptions horizontalCentered="1"/>
  <pageMargins left="0.503472222222222" right="0.503472222222222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2019-07-29T07:30:00Z</dcterms:created>
  <dcterms:modified xsi:type="dcterms:W3CDTF">2019-07-29T10:11:18Z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