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770" windowHeight="8355" firstSheet="1" activeTab="1"/>
  </bookViews>
  <sheets>
    <sheet name="TZRHMRRY" sheetId="1" state="hidden" r:id="rId1"/>
    <sheet name="有技能总" sheetId="2" r:id="rId2"/>
  </sheets>
  <definedNames/>
  <calcPr fullCalcOnLoad="1"/>
</workbook>
</file>

<file path=xl/sharedStrings.xml><?xml version="1.0" encoding="utf-8"?>
<sst xmlns="http://schemas.openxmlformats.org/spreadsheetml/2006/main" count="502" uniqueCount="155">
  <si>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</si>
  <si>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</si>
  <si>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</si>
  <si>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</si>
  <si>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</si>
  <si>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</si>
  <si>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</si>
  <si>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</si>
  <si>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</si>
  <si>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</si>
  <si>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</si>
  <si>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</si>
  <si>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</si>
  <si>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2019年宜昌市教育局所属事业单位专项公开招聘工作人员
面试成绩公告（有专业技能测试岗位）</t>
  </si>
  <si>
    <t>准考证号</t>
  </si>
  <si>
    <t>招聘单位名称</t>
  </si>
  <si>
    <t>岗位名称</t>
  </si>
  <si>
    <t>面试—答辩分数</t>
  </si>
  <si>
    <t>面试—答辩分数60%</t>
  </si>
  <si>
    <t>专业技能测试分数</t>
  </si>
  <si>
    <t>专业技能测试分数40%</t>
  </si>
  <si>
    <t>面试成绩</t>
  </si>
  <si>
    <t>排序</t>
  </si>
  <si>
    <t>A201910024</t>
  </si>
  <si>
    <t>宜昌市教师管理中心</t>
  </si>
  <si>
    <t>高中音乐教师</t>
  </si>
  <si>
    <t>A201910001</t>
  </si>
  <si>
    <t>A201910014</t>
  </si>
  <si>
    <t>A201910015</t>
  </si>
  <si>
    <t>A201910017</t>
  </si>
  <si>
    <t>A201910011</t>
  </si>
  <si>
    <t>A201910005</t>
  </si>
  <si>
    <t>A201910004</t>
  </si>
  <si>
    <t>A201910027</t>
  </si>
  <si>
    <t>A201910025</t>
  </si>
  <si>
    <t>A201910033</t>
  </si>
  <si>
    <t>A201910021</t>
  </si>
  <si>
    <t>A201910013</t>
  </si>
  <si>
    <t>A201910006</t>
  </si>
  <si>
    <t>A201910032</t>
  </si>
  <si>
    <t>A201910020</t>
  </si>
  <si>
    <t>A201910023</t>
  </si>
  <si>
    <t>缺考</t>
  </si>
  <si>
    <t>A201910029</t>
  </si>
  <si>
    <t>A201910028</t>
  </si>
  <si>
    <t>A201910002</t>
  </si>
  <si>
    <t>A201910003</t>
  </si>
  <si>
    <t>A201910007</t>
  </si>
  <si>
    <t>A201910008</t>
  </si>
  <si>
    <t>A201910009</t>
  </si>
  <si>
    <t>A201910010</t>
  </si>
  <si>
    <t>A201910012</t>
  </si>
  <si>
    <t>A201910016</t>
  </si>
  <si>
    <t>A201910018</t>
  </si>
  <si>
    <t>A201910019</t>
  </si>
  <si>
    <t>A201910022</t>
  </si>
  <si>
    <t>A201910026</t>
  </si>
  <si>
    <t>A201910030</t>
  </si>
  <si>
    <t>A201910031</t>
  </si>
  <si>
    <t>A201910034</t>
  </si>
  <si>
    <t>A201911003</t>
  </si>
  <si>
    <t>高中体育教师兼足球教练</t>
  </si>
  <si>
    <t>A201911001</t>
  </si>
  <si>
    <t>A201911006</t>
  </si>
  <si>
    <t>A201911002</t>
  </si>
  <si>
    <t>A201911008</t>
  </si>
  <si>
    <t>A201911005</t>
  </si>
  <si>
    <t>A201911009</t>
  </si>
  <si>
    <t>A201911004</t>
  </si>
  <si>
    <t>A201911007</t>
  </si>
  <si>
    <t>B201914001</t>
  </si>
  <si>
    <t>宜昌市三峡中等专业学校</t>
  </si>
  <si>
    <t>舞蹈毯子功专业教师</t>
  </si>
  <si>
    <t>B201914005</t>
  </si>
  <si>
    <t>B201914002</t>
  </si>
  <si>
    <t>B201914004</t>
  </si>
  <si>
    <t>B201914003</t>
  </si>
  <si>
    <t>B201915011</t>
  </si>
  <si>
    <t>钢琴伴奏</t>
  </si>
  <si>
    <t>B201915009</t>
  </si>
  <si>
    <t>B201915004</t>
  </si>
  <si>
    <t>B201915003</t>
  </si>
  <si>
    <t>B201915006</t>
  </si>
  <si>
    <t>B201915008</t>
  </si>
  <si>
    <t>B201915001</t>
  </si>
  <si>
    <t>B201915005</t>
  </si>
  <si>
    <t>B201915012</t>
  </si>
  <si>
    <t>B201915010</t>
  </si>
  <si>
    <t>B201915002</t>
  </si>
  <si>
    <t>B201915007</t>
  </si>
  <si>
    <t>B201919007</t>
  </si>
  <si>
    <t>声乐专业教师</t>
  </si>
  <si>
    <t>B201919012</t>
  </si>
  <si>
    <t>B201919001</t>
  </si>
  <si>
    <t>B201919005</t>
  </si>
  <si>
    <t>B201919002</t>
  </si>
  <si>
    <t>B201919006</t>
  </si>
  <si>
    <t>B201919004</t>
  </si>
  <si>
    <t>B201919008</t>
  </si>
  <si>
    <t>B201919011</t>
  </si>
  <si>
    <t>B201919015</t>
  </si>
  <si>
    <t>B201919003</t>
  </si>
  <si>
    <t>B201919010</t>
  </si>
  <si>
    <t>B201919009</t>
  </si>
  <si>
    <t>B201919013</t>
  </si>
  <si>
    <t>B201919014</t>
  </si>
  <si>
    <t>B201925008</t>
  </si>
  <si>
    <t>烹饪实习实训专业教师</t>
  </si>
  <si>
    <t>B201925003</t>
  </si>
  <si>
    <t>B201925007</t>
  </si>
  <si>
    <t>B201925006</t>
  </si>
  <si>
    <t>B201925002</t>
  </si>
  <si>
    <t>B201925001</t>
  </si>
  <si>
    <t>B201925004</t>
  </si>
  <si>
    <t>B201925005</t>
  </si>
  <si>
    <t>C201927006</t>
  </si>
  <si>
    <t>三峡旅游职业技术学院</t>
  </si>
  <si>
    <t>学前音乐专业教师</t>
  </si>
  <si>
    <t>C201927001</t>
  </si>
  <si>
    <t>C201927008</t>
  </si>
  <si>
    <t>C201927003</t>
  </si>
  <si>
    <t>C201927009</t>
  </si>
  <si>
    <t>C201927004</t>
  </si>
  <si>
    <t>C201927005</t>
  </si>
  <si>
    <t>C201927002</t>
  </si>
  <si>
    <t>C201927007</t>
  </si>
  <si>
    <t>C201927010</t>
  </si>
  <si>
    <t>C201937007</t>
  </si>
  <si>
    <t>美术教师</t>
  </si>
  <si>
    <t>C201937011</t>
  </si>
  <si>
    <t>C201937003</t>
  </si>
  <si>
    <t>C201937009</t>
  </si>
  <si>
    <t>C201937005</t>
  </si>
  <si>
    <t>C201937006</t>
  </si>
  <si>
    <t>C201937002</t>
  </si>
  <si>
    <t>C201937008</t>
  </si>
  <si>
    <t>C201937012</t>
  </si>
  <si>
    <t>C201937001</t>
  </si>
  <si>
    <t>C201937004</t>
  </si>
  <si>
    <t>C201937010</t>
  </si>
  <si>
    <t>C201939001</t>
  </si>
  <si>
    <t>烹饪工艺实训教师</t>
  </si>
  <si>
    <t>C201939007</t>
  </si>
  <si>
    <t>C201939006</t>
  </si>
  <si>
    <t>C201939005</t>
  </si>
  <si>
    <t>C201939011</t>
  </si>
  <si>
    <t>C201939012</t>
  </si>
  <si>
    <t>C201939013</t>
  </si>
  <si>
    <t>C201939002</t>
  </si>
  <si>
    <t>C201939003</t>
  </si>
  <si>
    <t>C201939004</t>
  </si>
  <si>
    <t>C201939008</t>
  </si>
  <si>
    <t>C201939009</t>
  </si>
  <si>
    <t>C201939010</t>
  </si>
  <si>
    <t>C201939014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</si>
</sst>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mm/dd/yy_)"/>
    <numFmt numFmtId="182" formatCode="0.00_ "/>
    <numFmt numFmtId="183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b/>
      <sz val="12"/>
      <name val="方正仿宋简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0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37" fontId="37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0" fontId="6" fillId="0" borderId="0">
      <alignment/>
      <protection locked="0"/>
    </xf>
    <xf numFmtId="0" fontId="32" fillId="0" borderId="0" applyNumberFormat="0" applyFill="0" applyBorder="0" applyAlignment="0" applyProtection="0"/>
    <xf numFmtId="0" fontId="0" fillId="18" borderId="11" applyNumberFormat="0" applyFont="0" applyAlignment="0" applyProtection="0"/>
    <xf numFmtId="0" fontId="0" fillId="18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0" fontId="6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229">
      <alignment/>
      <protection/>
    </xf>
    <xf numFmtId="0" fontId="5" fillId="4" borderId="0" xfId="229" applyFont="1" applyFill="1">
      <alignment/>
      <protection/>
    </xf>
    <xf numFmtId="0" fontId="6" fillId="4" borderId="0" xfId="229" applyFill="1">
      <alignment/>
      <protection/>
    </xf>
    <xf numFmtId="0" fontId="6" fillId="28" borderId="13" xfId="229" applyFill="1" applyBorder="1">
      <alignment/>
      <protection/>
    </xf>
    <xf numFmtId="0" fontId="7" fillId="29" borderId="14" xfId="229" applyFont="1" applyFill="1" applyBorder="1" applyAlignment="1">
      <alignment horizontal="center"/>
      <protection/>
    </xf>
    <xf numFmtId="0" fontId="8" fillId="30" borderId="15" xfId="229" applyFont="1" applyFill="1" applyBorder="1" applyAlignment="1">
      <alignment horizontal="center"/>
      <protection/>
    </xf>
    <xf numFmtId="0" fontId="7" fillId="29" borderId="15" xfId="229" applyFont="1" applyFill="1" applyBorder="1" applyAlignment="1">
      <alignment horizontal="center"/>
      <protection/>
    </xf>
    <xf numFmtId="0" fontId="7" fillId="29" borderId="16" xfId="229" applyFont="1" applyFill="1" applyBorder="1" applyAlignment="1">
      <alignment horizontal="center"/>
      <protection/>
    </xf>
    <xf numFmtId="0" fontId="6" fillId="28" borderId="17" xfId="229" applyFill="1" applyBorder="1">
      <alignment/>
      <protection/>
    </xf>
    <xf numFmtId="0" fontId="6" fillId="28" borderId="18" xfId="229" applyFill="1" applyBorder="1">
      <alignment/>
      <protection/>
    </xf>
    <xf numFmtId="0" fontId="3" fillId="0" borderId="19" xfId="0" applyFont="1" applyBorder="1" applyAlignment="1">
      <alignment horizontal="center" vertical="center" wrapText="1"/>
    </xf>
  </cellXfs>
  <cellStyles count="2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20% 2" xfId="35"/>
    <cellStyle name="Accent1 - 40%" xfId="36"/>
    <cellStyle name="Accent1 - 40% 2" xfId="37"/>
    <cellStyle name="Accent1 - 60%" xfId="38"/>
    <cellStyle name="Accent1 - 60% 2" xfId="39"/>
    <cellStyle name="Accent1 10" xfId="40"/>
    <cellStyle name="Accent1 11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" xfId="50"/>
    <cellStyle name="Accent2 - 20%" xfId="51"/>
    <cellStyle name="Accent2 - 20% 2" xfId="52"/>
    <cellStyle name="Accent2 - 40%" xfId="53"/>
    <cellStyle name="Accent2 - 40% 2" xfId="54"/>
    <cellStyle name="Accent2 - 60%" xfId="55"/>
    <cellStyle name="Accent2 - 60% 2" xfId="56"/>
    <cellStyle name="Accent2 10" xfId="57"/>
    <cellStyle name="Accent2 11" xfId="58"/>
    <cellStyle name="Accent2 2" xfId="59"/>
    <cellStyle name="Accent2 3" xfId="60"/>
    <cellStyle name="Accent2 4" xfId="61"/>
    <cellStyle name="Accent2 5" xfId="62"/>
    <cellStyle name="Accent2 6" xfId="63"/>
    <cellStyle name="Accent2 7" xfId="64"/>
    <cellStyle name="Accent2 8" xfId="65"/>
    <cellStyle name="Accent2 9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 10" xfId="74"/>
    <cellStyle name="Accent3 11" xfId="75"/>
    <cellStyle name="Accent3 2" xfId="76"/>
    <cellStyle name="Accent3 3" xfId="77"/>
    <cellStyle name="Accent3 4" xfId="78"/>
    <cellStyle name="Accent3 5" xfId="79"/>
    <cellStyle name="Accent3 6" xfId="80"/>
    <cellStyle name="Accent3 7" xfId="81"/>
    <cellStyle name="Accent3 8" xfId="82"/>
    <cellStyle name="Accent3 9" xfId="83"/>
    <cellStyle name="Accent4" xfId="84"/>
    <cellStyle name="Accent4 - 20%" xfId="85"/>
    <cellStyle name="Accent4 - 20% 2" xfId="86"/>
    <cellStyle name="Accent4 - 40%" xfId="87"/>
    <cellStyle name="Accent4 - 40% 2" xfId="88"/>
    <cellStyle name="Accent4 - 60%" xfId="89"/>
    <cellStyle name="Accent4 - 60% 2" xfId="90"/>
    <cellStyle name="Accent4 10" xfId="91"/>
    <cellStyle name="Accent4 11" xfId="92"/>
    <cellStyle name="Accent4 2" xfId="93"/>
    <cellStyle name="Accent4 3" xfId="94"/>
    <cellStyle name="Accent4 4" xfId="95"/>
    <cellStyle name="Accent4 5" xfId="96"/>
    <cellStyle name="Accent4 6" xfId="97"/>
    <cellStyle name="Accent4 7" xfId="98"/>
    <cellStyle name="Accent4 8" xfId="99"/>
    <cellStyle name="Accent4 9" xfId="100"/>
    <cellStyle name="Accent5" xfId="101"/>
    <cellStyle name="Accent5 - 20%" xfId="102"/>
    <cellStyle name="Accent5 - 20% 2" xfId="103"/>
    <cellStyle name="Accent5 - 40%" xfId="104"/>
    <cellStyle name="Accent5 - 40% 2" xfId="105"/>
    <cellStyle name="Accent5 - 60%" xfId="106"/>
    <cellStyle name="Accent5 - 60% 2" xfId="107"/>
    <cellStyle name="Accent5 10" xfId="108"/>
    <cellStyle name="Accent5 11" xfId="109"/>
    <cellStyle name="Accent5 2" xfId="110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118"/>
    <cellStyle name="Accent6 - 20%" xfId="119"/>
    <cellStyle name="Accent6 - 20% 2" xfId="120"/>
    <cellStyle name="Accent6 - 40%" xfId="121"/>
    <cellStyle name="Accent6 - 40% 2" xfId="122"/>
    <cellStyle name="Accent6 - 60%" xfId="123"/>
    <cellStyle name="Accent6 - 60% 2" xfId="124"/>
    <cellStyle name="Accent6 10" xfId="125"/>
    <cellStyle name="Accent6 11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ColLevel_0" xfId="135"/>
    <cellStyle name="Comma [0]_1995" xfId="136"/>
    <cellStyle name="Comma_1995" xfId="137"/>
    <cellStyle name="Currency [0]_1995" xfId="138"/>
    <cellStyle name="Currency_1995" xfId="139"/>
    <cellStyle name="Header1" xfId="140"/>
    <cellStyle name="Header2" xfId="141"/>
    <cellStyle name="no dec" xfId="142"/>
    <cellStyle name="Normal_APR" xfId="143"/>
    <cellStyle name="RowLevel_0" xfId="144"/>
    <cellStyle name="Percent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表标题 2" xfId="157"/>
    <cellStyle name="差" xfId="158"/>
    <cellStyle name="差 2" xfId="159"/>
    <cellStyle name="差_复件 04 干部统计数据自动生成系统（公务员）091217.01版本" xfId="160"/>
    <cellStyle name="差_复件 04 干部统计数据自动生成系统（公务员）091217.01版本 2" xfId="161"/>
    <cellStyle name="常规 2" xfId="162"/>
    <cellStyle name="常规 3" xfId="163"/>
    <cellStyle name="常规 5" xfId="164"/>
    <cellStyle name="常规 5 2" xfId="165"/>
    <cellStyle name="常规 66" xfId="166"/>
    <cellStyle name="常规 7" xfId="167"/>
    <cellStyle name="常规 7 2" xfId="168"/>
    <cellStyle name="常规 8" xfId="169"/>
    <cellStyle name="常规 8 2" xfId="170"/>
    <cellStyle name="Hyperlink" xfId="171"/>
    <cellStyle name="好" xfId="172"/>
    <cellStyle name="好 2" xfId="173"/>
    <cellStyle name="好_复件 04 干部统计数据自动生成系统（公务员）091217.01版本" xfId="174"/>
    <cellStyle name="好_复件 04 干部统计数据自动生成系统（公务员）091217.01版本 2" xfId="175"/>
    <cellStyle name="汇总" xfId="176"/>
    <cellStyle name="汇总 2" xfId="177"/>
    <cellStyle name="Currency" xfId="178"/>
    <cellStyle name="Currency [0]" xfId="179"/>
    <cellStyle name="计算" xfId="180"/>
    <cellStyle name="计算 2" xfId="181"/>
    <cellStyle name="检查单元格" xfId="182"/>
    <cellStyle name="检查单元格 2" xfId="183"/>
    <cellStyle name="解释性文本" xfId="184"/>
    <cellStyle name="解释性文本 2" xfId="185"/>
    <cellStyle name="警告文本" xfId="186"/>
    <cellStyle name="警告文本 2" xfId="187"/>
    <cellStyle name="链接单元格" xfId="188"/>
    <cellStyle name="链接单元格 2" xfId="189"/>
    <cellStyle name="霓付 [0]_97MBO" xfId="190"/>
    <cellStyle name="霓付_97MBO" xfId="191"/>
    <cellStyle name="烹拳 [0]_97MBO" xfId="192"/>
    <cellStyle name="烹拳_97MBO" xfId="193"/>
    <cellStyle name="普通_ 白土" xfId="194"/>
    <cellStyle name="千分位[0]_ 白土" xfId="195"/>
    <cellStyle name="千分位_ 白土" xfId="196"/>
    <cellStyle name="千位[0]_GetDateDialog" xfId="197"/>
    <cellStyle name="千位_GetDateDialog" xfId="198"/>
    <cellStyle name="Comma" xfId="199"/>
    <cellStyle name="Comma [0]" xfId="200"/>
    <cellStyle name="钎霖_laroux" xfId="201"/>
    <cellStyle name="强调 1" xfId="202"/>
    <cellStyle name="强调 1 2" xfId="203"/>
    <cellStyle name="强调 2" xfId="204"/>
    <cellStyle name="强调 2 2" xfId="205"/>
    <cellStyle name="强调 3" xfId="206"/>
    <cellStyle name="强调 3 2" xfId="207"/>
    <cellStyle name="强调文字颜色 1" xfId="208"/>
    <cellStyle name="强调文字颜色 2" xfId="209"/>
    <cellStyle name="强调文字颜色 3" xfId="210"/>
    <cellStyle name="强调文字颜色 4" xfId="211"/>
    <cellStyle name="强调文字颜色 5" xfId="212"/>
    <cellStyle name="强调文字颜色 6" xfId="213"/>
    <cellStyle name="适中" xfId="214"/>
    <cellStyle name="适中 2" xfId="215"/>
    <cellStyle name="输出" xfId="216"/>
    <cellStyle name="输出 2" xfId="217"/>
    <cellStyle name="输入" xfId="218"/>
    <cellStyle name="输入 2" xfId="219"/>
    <cellStyle name="样式 1" xfId="220"/>
    <cellStyle name="Followed Hyperlink" xfId="221"/>
    <cellStyle name="注释" xfId="222"/>
    <cellStyle name="注释 2" xfId="223"/>
    <cellStyle name="콤마 [0]_BOILER-CO1" xfId="224"/>
    <cellStyle name="콤마_BOILER-CO1" xfId="225"/>
    <cellStyle name="통화 [0]_BOILER-CO1" xfId="226"/>
    <cellStyle name="통화_BOILER-CO1" xfId="227"/>
    <cellStyle name="표준_0N-HANDLING " xfId="228"/>
    <cellStyle name="표준_kc-elec system check list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0" customWidth="1"/>
    <col min="2" max="2" width="1.25" style="10" customWidth="1"/>
    <col min="3" max="3" width="28.875" style="10" customWidth="1"/>
    <col min="4" max="16384" width="8.25390625" style="10" customWidth="1"/>
  </cols>
  <sheetData>
    <row r="1" ht="12.75">
      <c r="A1" s="11" t="s">
        <v>0</v>
      </c>
    </row>
    <row r="2" ht="12.75">
      <c r="A2" s="11" t="s">
        <v>1</v>
      </c>
    </row>
    <row r="3" spans="1:3" ht="12.75">
      <c r="A3" s="12" t="s">
        <v>2</v>
      </c>
      <c r="C3" s="13" t="s">
        <v>3</v>
      </c>
    </row>
    <row r="4" ht="12.75">
      <c r="A4" s="12">
        <v>3</v>
      </c>
    </row>
    <row r="7" ht="12.75">
      <c r="A7" s="14" t="s">
        <v>4</v>
      </c>
    </row>
    <row r="8" ht="12.75">
      <c r="A8" s="15" t="s">
        <v>5</v>
      </c>
    </row>
    <row r="9" ht="12.75">
      <c r="A9" s="16" t="s">
        <v>6</v>
      </c>
    </row>
    <row r="10" ht="12.75">
      <c r="A10" s="15" t="s">
        <v>7</v>
      </c>
    </row>
    <row r="11" ht="12.75">
      <c r="A11" s="17" t="s">
        <v>8</v>
      </c>
    </row>
    <row r="14" ht="12.75">
      <c r="A14" s="13" t="s">
        <v>9</v>
      </c>
    </row>
    <row r="17" ht="12.75">
      <c r="C17" s="13" t="s">
        <v>10</v>
      </c>
    </row>
    <row r="20" ht="12.75">
      <c r="A20" s="18" t="s">
        <v>11</v>
      </c>
    </row>
    <row r="26" ht="12.75">
      <c r="C26" s="19" t="s">
        <v>12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SheetLayoutView="100" zoomScalePageLayoutView="0" workbookViewId="0" topLeftCell="A1">
      <selection activeCell="N20" sqref="N20"/>
    </sheetView>
  </sheetViews>
  <sheetFormatPr defaultColWidth="9.00390625" defaultRowHeight="14.25"/>
  <cols>
    <col min="1" max="1" width="12.125" style="1" customWidth="1"/>
    <col min="2" max="2" width="20.375" style="1" customWidth="1"/>
    <col min="3" max="3" width="20.125" style="1" customWidth="1"/>
    <col min="4" max="4" width="10.375" style="3" customWidth="1"/>
    <col min="5" max="5" width="12.50390625" style="3" customWidth="1"/>
    <col min="6" max="6" width="9.875" style="3" customWidth="1"/>
    <col min="7" max="7" width="13.125" style="3" customWidth="1"/>
    <col min="8" max="8" width="8.50390625" style="4" customWidth="1"/>
    <col min="9" max="9" width="6.125" style="1" customWidth="1"/>
    <col min="10" max="16384" width="9.00390625" style="1" customWidth="1"/>
  </cols>
  <sheetData>
    <row r="1" spans="1:9" ht="48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</row>
    <row r="2" spans="1:9" ht="37.5" customHeight="1">
      <c r="A2" s="5" t="s">
        <v>14</v>
      </c>
      <c r="B2" s="5" t="s">
        <v>15</v>
      </c>
      <c r="C2" s="5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7" t="s">
        <v>21</v>
      </c>
      <c r="I2" s="5" t="s">
        <v>22</v>
      </c>
    </row>
    <row r="3" spans="1:9" s="2" customFormat="1" ht="15" customHeight="1">
      <c r="A3" s="8" t="s">
        <v>23</v>
      </c>
      <c r="B3" s="9" t="s">
        <v>24</v>
      </c>
      <c r="C3" s="8" t="s">
        <v>25</v>
      </c>
      <c r="D3" s="8">
        <v>83.6</v>
      </c>
      <c r="E3" s="8">
        <f aca="true" t="shared" si="0" ref="E3:E21">D3*0.6</f>
        <v>50.16</v>
      </c>
      <c r="F3" s="8">
        <v>73</v>
      </c>
      <c r="G3" s="8">
        <f aca="true" t="shared" si="1" ref="G3:G18">F3*0.4</f>
        <v>29.200000000000003</v>
      </c>
      <c r="H3" s="8">
        <f aca="true" t="shared" si="2" ref="H3:H21">G3+E3</f>
        <v>79.36</v>
      </c>
      <c r="I3" s="8">
        <v>1</v>
      </c>
    </row>
    <row r="4" spans="1:9" s="2" customFormat="1" ht="15" customHeight="1">
      <c r="A4" s="8" t="s">
        <v>26</v>
      </c>
      <c r="B4" s="9" t="s">
        <v>24</v>
      </c>
      <c r="C4" s="8" t="s">
        <v>25</v>
      </c>
      <c r="D4" s="8">
        <v>81.2</v>
      </c>
      <c r="E4" s="8">
        <f t="shared" si="0"/>
        <v>48.72</v>
      </c>
      <c r="F4" s="8">
        <v>72.8</v>
      </c>
      <c r="G4" s="8">
        <f t="shared" si="1"/>
        <v>29.12</v>
      </c>
      <c r="H4" s="8">
        <f t="shared" si="2"/>
        <v>77.84</v>
      </c>
      <c r="I4" s="8">
        <v>2</v>
      </c>
    </row>
    <row r="5" spans="1:9" s="2" customFormat="1" ht="15" customHeight="1">
      <c r="A5" s="8" t="s">
        <v>27</v>
      </c>
      <c r="B5" s="9" t="s">
        <v>24</v>
      </c>
      <c r="C5" s="8" t="s">
        <v>25</v>
      </c>
      <c r="D5" s="8">
        <v>82.2</v>
      </c>
      <c r="E5" s="8">
        <f t="shared" si="0"/>
        <v>49.32</v>
      </c>
      <c r="F5" s="8">
        <v>71.2</v>
      </c>
      <c r="G5" s="8">
        <f t="shared" si="1"/>
        <v>28.480000000000004</v>
      </c>
      <c r="H5" s="8">
        <f t="shared" si="2"/>
        <v>77.80000000000001</v>
      </c>
      <c r="I5" s="8">
        <v>3</v>
      </c>
    </row>
    <row r="6" spans="1:9" s="2" customFormat="1" ht="15" customHeight="1">
      <c r="A6" s="8" t="s">
        <v>28</v>
      </c>
      <c r="B6" s="9" t="s">
        <v>24</v>
      </c>
      <c r="C6" s="8" t="s">
        <v>25</v>
      </c>
      <c r="D6" s="8">
        <v>84.8</v>
      </c>
      <c r="E6" s="8">
        <f t="shared" si="0"/>
        <v>50.879999999999995</v>
      </c>
      <c r="F6" s="8">
        <v>64.4</v>
      </c>
      <c r="G6" s="8">
        <f t="shared" si="1"/>
        <v>25.760000000000005</v>
      </c>
      <c r="H6" s="8">
        <f t="shared" si="2"/>
        <v>76.64</v>
      </c>
      <c r="I6" s="8">
        <v>4</v>
      </c>
    </row>
    <row r="7" spans="1:9" s="2" customFormat="1" ht="15" customHeight="1">
      <c r="A7" s="8" t="s">
        <v>29</v>
      </c>
      <c r="B7" s="9" t="s">
        <v>24</v>
      </c>
      <c r="C7" s="8" t="s">
        <v>25</v>
      </c>
      <c r="D7" s="8">
        <v>84.2</v>
      </c>
      <c r="E7" s="8">
        <f t="shared" si="0"/>
        <v>50.52</v>
      </c>
      <c r="F7" s="8">
        <v>65</v>
      </c>
      <c r="G7" s="8">
        <f t="shared" si="1"/>
        <v>26</v>
      </c>
      <c r="H7" s="8">
        <f t="shared" si="2"/>
        <v>76.52000000000001</v>
      </c>
      <c r="I7" s="8">
        <v>5</v>
      </c>
    </row>
    <row r="8" spans="1:9" s="2" customFormat="1" ht="15" customHeight="1">
      <c r="A8" s="8" t="s">
        <v>30</v>
      </c>
      <c r="B8" s="9" t="s">
        <v>24</v>
      </c>
      <c r="C8" s="8" t="s">
        <v>25</v>
      </c>
      <c r="D8" s="8">
        <v>83.8</v>
      </c>
      <c r="E8" s="8">
        <f t="shared" si="0"/>
        <v>50.279999999999994</v>
      </c>
      <c r="F8" s="8">
        <v>63.2</v>
      </c>
      <c r="G8" s="8">
        <f t="shared" si="1"/>
        <v>25.28</v>
      </c>
      <c r="H8" s="8">
        <f t="shared" si="2"/>
        <v>75.56</v>
      </c>
      <c r="I8" s="8">
        <v>6</v>
      </c>
    </row>
    <row r="9" spans="1:9" s="2" customFormat="1" ht="15" customHeight="1">
      <c r="A9" s="8" t="s">
        <v>31</v>
      </c>
      <c r="B9" s="9" t="s">
        <v>24</v>
      </c>
      <c r="C9" s="8" t="s">
        <v>25</v>
      </c>
      <c r="D9" s="8">
        <v>85.8</v>
      </c>
      <c r="E9" s="8">
        <f t="shared" si="0"/>
        <v>51.48</v>
      </c>
      <c r="F9" s="8">
        <v>56.6</v>
      </c>
      <c r="G9" s="8">
        <f t="shared" si="1"/>
        <v>22.64</v>
      </c>
      <c r="H9" s="8">
        <f t="shared" si="2"/>
        <v>74.12</v>
      </c>
      <c r="I9" s="8">
        <v>7</v>
      </c>
    </row>
    <row r="10" spans="1:9" s="2" customFormat="1" ht="15" customHeight="1">
      <c r="A10" s="8" t="s">
        <v>32</v>
      </c>
      <c r="B10" s="9" t="s">
        <v>24</v>
      </c>
      <c r="C10" s="8" t="s">
        <v>25</v>
      </c>
      <c r="D10" s="8">
        <v>77.6</v>
      </c>
      <c r="E10" s="8">
        <f t="shared" si="0"/>
        <v>46.559999999999995</v>
      </c>
      <c r="F10" s="8">
        <v>68.6</v>
      </c>
      <c r="G10" s="8">
        <f t="shared" si="1"/>
        <v>27.439999999999998</v>
      </c>
      <c r="H10" s="8">
        <f t="shared" si="2"/>
        <v>74</v>
      </c>
      <c r="I10" s="8">
        <v>8</v>
      </c>
    </row>
    <row r="11" spans="1:9" s="2" customFormat="1" ht="15" customHeight="1">
      <c r="A11" s="8" t="s">
        <v>33</v>
      </c>
      <c r="B11" s="9" t="s">
        <v>24</v>
      </c>
      <c r="C11" s="8" t="s">
        <v>25</v>
      </c>
      <c r="D11" s="8">
        <v>79.6</v>
      </c>
      <c r="E11" s="8">
        <f t="shared" si="0"/>
        <v>47.76</v>
      </c>
      <c r="F11" s="8">
        <v>63.6</v>
      </c>
      <c r="G11" s="8">
        <f t="shared" si="1"/>
        <v>25.44</v>
      </c>
      <c r="H11" s="8">
        <f t="shared" si="2"/>
        <v>73.2</v>
      </c>
      <c r="I11" s="8">
        <v>9</v>
      </c>
    </row>
    <row r="12" spans="1:9" s="2" customFormat="1" ht="15" customHeight="1">
      <c r="A12" s="8" t="s">
        <v>34</v>
      </c>
      <c r="B12" s="9" t="s">
        <v>24</v>
      </c>
      <c r="C12" s="8" t="s">
        <v>25</v>
      </c>
      <c r="D12" s="8">
        <v>74.6</v>
      </c>
      <c r="E12" s="8">
        <f t="shared" si="0"/>
        <v>44.76</v>
      </c>
      <c r="F12" s="8">
        <v>69</v>
      </c>
      <c r="G12" s="8">
        <f t="shared" si="1"/>
        <v>27.6</v>
      </c>
      <c r="H12" s="8">
        <f t="shared" si="2"/>
        <v>72.36</v>
      </c>
      <c r="I12" s="8">
        <v>10</v>
      </c>
    </row>
    <row r="13" spans="1:9" s="2" customFormat="1" ht="15" customHeight="1">
      <c r="A13" s="8" t="s">
        <v>35</v>
      </c>
      <c r="B13" s="9" t="s">
        <v>24</v>
      </c>
      <c r="C13" s="8" t="s">
        <v>25</v>
      </c>
      <c r="D13" s="8">
        <v>80.2</v>
      </c>
      <c r="E13" s="8">
        <f t="shared" si="0"/>
        <v>48.12</v>
      </c>
      <c r="F13" s="8">
        <v>60</v>
      </c>
      <c r="G13" s="8">
        <f t="shared" si="1"/>
        <v>24</v>
      </c>
      <c r="H13" s="8">
        <f t="shared" si="2"/>
        <v>72.12</v>
      </c>
      <c r="I13" s="8">
        <v>11</v>
      </c>
    </row>
    <row r="14" spans="1:9" s="2" customFormat="1" ht="15" customHeight="1">
      <c r="A14" s="8" t="s">
        <v>36</v>
      </c>
      <c r="B14" s="9" t="s">
        <v>24</v>
      </c>
      <c r="C14" s="8" t="s">
        <v>25</v>
      </c>
      <c r="D14" s="8">
        <v>77.4</v>
      </c>
      <c r="E14" s="8">
        <f t="shared" si="0"/>
        <v>46.440000000000005</v>
      </c>
      <c r="F14" s="8">
        <v>59</v>
      </c>
      <c r="G14" s="8">
        <f t="shared" si="1"/>
        <v>23.6</v>
      </c>
      <c r="H14" s="8">
        <f t="shared" si="2"/>
        <v>70.04</v>
      </c>
      <c r="I14" s="8">
        <v>12</v>
      </c>
    </row>
    <row r="15" spans="1:9" s="2" customFormat="1" ht="15" customHeight="1">
      <c r="A15" s="8" t="s">
        <v>37</v>
      </c>
      <c r="B15" s="9" t="s">
        <v>24</v>
      </c>
      <c r="C15" s="8" t="s">
        <v>25</v>
      </c>
      <c r="D15" s="8">
        <v>78.2</v>
      </c>
      <c r="E15" s="8">
        <f t="shared" si="0"/>
        <v>46.92</v>
      </c>
      <c r="F15" s="8">
        <v>57</v>
      </c>
      <c r="G15" s="8">
        <f t="shared" si="1"/>
        <v>22.8</v>
      </c>
      <c r="H15" s="8">
        <f t="shared" si="2"/>
        <v>69.72</v>
      </c>
      <c r="I15" s="8">
        <v>13</v>
      </c>
    </row>
    <row r="16" spans="1:9" s="2" customFormat="1" ht="15" customHeight="1">
      <c r="A16" s="8" t="s">
        <v>38</v>
      </c>
      <c r="B16" s="9" t="s">
        <v>24</v>
      </c>
      <c r="C16" s="8" t="s">
        <v>25</v>
      </c>
      <c r="D16" s="8">
        <v>77.8</v>
      </c>
      <c r="E16" s="8">
        <f t="shared" si="0"/>
        <v>46.68</v>
      </c>
      <c r="F16" s="8">
        <v>53.8</v>
      </c>
      <c r="G16" s="8">
        <f t="shared" si="1"/>
        <v>21.52</v>
      </c>
      <c r="H16" s="8">
        <f t="shared" si="2"/>
        <v>68.2</v>
      </c>
      <c r="I16" s="8">
        <v>14</v>
      </c>
    </row>
    <row r="17" spans="1:9" s="2" customFormat="1" ht="15" customHeight="1">
      <c r="A17" s="8" t="s">
        <v>39</v>
      </c>
      <c r="B17" s="9" t="s">
        <v>24</v>
      </c>
      <c r="C17" s="8" t="s">
        <v>25</v>
      </c>
      <c r="D17" s="8">
        <v>80</v>
      </c>
      <c r="E17" s="8">
        <f t="shared" si="0"/>
        <v>48</v>
      </c>
      <c r="F17" s="8">
        <v>50.2</v>
      </c>
      <c r="G17" s="8">
        <f t="shared" si="1"/>
        <v>20.080000000000002</v>
      </c>
      <c r="H17" s="8">
        <f t="shared" si="2"/>
        <v>68.08</v>
      </c>
      <c r="I17" s="8">
        <v>15</v>
      </c>
    </row>
    <row r="18" spans="1:9" s="2" customFormat="1" ht="15" customHeight="1">
      <c r="A18" s="8" t="s">
        <v>40</v>
      </c>
      <c r="B18" s="9" t="s">
        <v>24</v>
      </c>
      <c r="C18" s="8" t="s">
        <v>25</v>
      </c>
      <c r="D18" s="8">
        <v>66.4</v>
      </c>
      <c r="E18" s="8">
        <f t="shared" si="0"/>
        <v>39.84</v>
      </c>
      <c r="F18" s="8">
        <v>58.8</v>
      </c>
      <c r="G18" s="8">
        <f t="shared" si="1"/>
        <v>23.52</v>
      </c>
      <c r="H18" s="8">
        <f t="shared" si="2"/>
        <v>63.36</v>
      </c>
      <c r="I18" s="8">
        <v>16</v>
      </c>
    </row>
    <row r="19" spans="1:9" s="2" customFormat="1" ht="15" customHeight="1">
      <c r="A19" s="8" t="s">
        <v>41</v>
      </c>
      <c r="B19" s="9" t="s">
        <v>24</v>
      </c>
      <c r="C19" s="8" t="s">
        <v>25</v>
      </c>
      <c r="D19" s="8">
        <v>71.6</v>
      </c>
      <c r="E19" s="8">
        <f t="shared" si="0"/>
        <v>42.959999999999994</v>
      </c>
      <c r="F19" s="8" t="s">
        <v>42</v>
      </c>
      <c r="G19" s="8"/>
      <c r="H19" s="8">
        <f t="shared" si="2"/>
        <v>42.959999999999994</v>
      </c>
      <c r="I19" s="8">
        <v>17</v>
      </c>
    </row>
    <row r="20" spans="1:9" s="2" customFormat="1" ht="15" customHeight="1">
      <c r="A20" s="8" t="s">
        <v>43</v>
      </c>
      <c r="B20" s="9" t="s">
        <v>24</v>
      </c>
      <c r="C20" s="8" t="s">
        <v>25</v>
      </c>
      <c r="D20" s="8">
        <v>70.8</v>
      </c>
      <c r="E20" s="8">
        <f t="shared" si="0"/>
        <v>42.48</v>
      </c>
      <c r="F20" s="8" t="s">
        <v>42</v>
      </c>
      <c r="G20" s="8"/>
      <c r="H20" s="8">
        <f t="shared" si="2"/>
        <v>42.48</v>
      </c>
      <c r="I20" s="8">
        <v>18</v>
      </c>
    </row>
    <row r="21" spans="1:9" s="2" customFormat="1" ht="15" customHeight="1">
      <c r="A21" s="8" t="s">
        <v>44</v>
      </c>
      <c r="B21" s="9" t="s">
        <v>24</v>
      </c>
      <c r="C21" s="8" t="s">
        <v>25</v>
      </c>
      <c r="D21" s="8">
        <v>68</v>
      </c>
      <c r="E21" s="8">
        <f t="shared" si="0"/>
        <v>40.8</v>
      </c>
      <c r="F21" s="8" t="s">
        <v>42</v>
      </c>
      <c r="G21" s="8"/>
      <c r="H21" s="8">
        <f t="shared" si="2"/>
        <v>40.8</v>
      </c>
      <c r="I21" s="8">
        <v>19</v>
      </c>
    </row>
    <row r="22" spans="1:9" s="2" customFormat="1" ht="15" customHeight="1">
      <c r="A22" s="8" t="s">
        <v>45</v>
      </c>
      <c r="B22" s="9" t="s">
        <v>24</v>
      </c>
      <c r="C22" s="8" t="s">
        <v>25</v>
      </c>
      <c r="D22" s="8" t="s">
        <v>42</v>
      </c>
      <c r="E22" s="8"/>
      <c r="F22" s="8" t="s">
        <v>42</v>
      </c>
      <c r="G22" s="8"/>
      <c r="H22" s="8" t="s">
        <v>42</v>
      </c>
      <c r="I22" s="8"/>
    </row>
    <row r="23" spans="1:9" s="2" customFormat="1" ht="15" customHeight="1">
      <c r="A23" s="8" t="s">
        <v>46</v>
      </c>
      <c r="B23" s="9" t="s">
        <v>24</v>
      </c>
      <c r="C23" s="8" t="s">
        <v>25</v>
      </c>
      <c r="D23" s="8" t="s">
        <v>42</v>
      </c>
      <c r="E23" s="8"/>
      <c r="F23" s="8" t="s">
        <v>42</v>
      </c>
      <c r="G23" s="8"/>
      <c r="H23" s="8" t="s">
        <v>42</v>
      </c>
      <c r="I23" s="8"/>
    </row>
    <row r="24" spans="1:9" s="2" customFormat="1" ht="15" customHeight="1">
      <c r="A24" s="8" t="s">
        <v>47</v>
      </c>
      <c r="B24" s="9" t="s">
        <v>24</v>
      </c>
      <c r="C24" s="8" t="s">
        <v>25</v>
      </c>
      <c r="D24" s="8" t="s">
        <v>42</v>
      </c>
      <c r="E24" s="8"/>
      <c r="F24" s="8" t="s">
        <v>42</v>
      </c>
      <c r="G24" s="8"/>
      <c r="H24" s="8" t="s">
        <v>42</v>
      </c>
      <c r="I24" s="8"/>
    </row>
    <row r="25" spans="1:9" s="2" customFormat="1" ht="15" customHeight="1">
      <c r="A25" s="8" t="s">
        <v>48</v>
      </c>
      <c r="B25" s="9" t="s">
        <v>24</v>
      </c>
      <c r="C25" s="8" t="s">
        <v>25</v>
      </c>
      <c r="D25" s="8" t="s">
        <v>42</v>
      </c>
      <c r="E25" s="8"/>
      <c r="F25" s="8" t="s">
        <v>42</v>
      </c>
      <c r="G25" s="8"/>
      <c r="H25" s="8" t="s">
        <v>42</v>
      </c>
      <c r="I25" s="8"/>
    </row>
    <row r="26" spans="1:9" s="2" customFormat="1" ht="15" customHeight="1">
      <c r="A26" s="8" t="s">
        <v>49</v>
      </c>
      <c r="B26" s="9" t="s">
        <v>24</v>
      </c>
      <c r="C26" s="8" t="s">
        <v>25</v>
      </c>
      <c r="D26" s="8" t="s">
        <v>42</v>
      </c>
      <c r="E26" s="8"/>
      <c r="F26" s="8" t="s">
        <v>42</v>
      </c>
      <c r="G26" s="8"/>
      <c r="H26" s="8" t="s">
        <v>42</v>
      </c>
      <c r="I26" s="8"/>
    </row>
    <row r="27" spans="1:9" s="2" customFormat="1" ht="15" customHeight="1">
      <c r="A27" s="8" t="s">
        <v>50</v>
      </c>
      <c r="B27" s="9" t="s">
        <v>24</v>
      </c>
      <c r="C27" s="8" t="s">
        <v>25</v>
      </c>
      <c r="D27" s="8" t="s">
        <v>42</v>
      </c>
      <c r="E27" s="8"/>
      <c r="F27" s="8" t="s">
        <v>42</v>
      </c>
      <c r="G27" s="8"/>
      <c r="H27" s="8" t="s">
        <v>42</v>
      </c>
      <c r="I27" s="8"/>
    </row>
    <row r="28" spans="1:9" s="2" customFormat="1" ht="15" customHeight="1">
      <c r="A28" s="8" t="s">
        <v>51</v>
      </c>
      <c r="B28" s="9" t="s">
        <v>24</v>
      </c>
      <c r="C28" s="8" t="s">
        <v>25</v>
      </c>
      <c r="D28" s="8" t="s">
        <v>42</v>
      </c>
      <c r="E28" s="8"/>
      <c r="F28" s="8" t="s">
        <v>42</v>
      </c>
      <c r="G28" s="8"/>
      <c r="H28" s="8" t="s">
        <v>42</v>
      </c>
      <c r="I28" s="8"/>
    </row>
    <row r="29" spans="1:9" s="2" customFormat="1" ht="15" customHeight="1">
      <c r="A29" s="8" t="s">
        <v>52</v>
      </c>
      <c r="B29" s="9" t="s">
        <v>24</v>
      </c>
      <c r="C29" s="8" t="s">
        <v>25</v>
      </c>
      <c r="D29" s="8" t="s">
        <v>42</v>
      </c>
      <c r="E29" s="8"/>
      <c r="F29" s="8" t="s">
        <v>42</v>
      </c>
      <c r="G29" s="8"/>
      <c r="H29" s="8" t="s">
        <v>42</v>
      </c>
      <c r="I29" s="8"/>
    </row>
    <row r="30" spans="1:9" s="2" customFormat="1" ht="15" customHeight="1">
      <c r="A30" s="8" t="s">
        <v>53</v>
      </c>
      <c r="B30" s="9" t="s">
        <v>24</v>
      </c>
      <c r="C30" s="8" t="s">
        <v>25</v>
      </c>
      <c r="D30" s="8" t="s">
        <v>42</v>
      </c>
      <c r="E30" s="8"/>
      <c r="F30" s="8" t="s">
        <v>42</v>
      </c>
      <c r="G30" s="8"/>
      <c r="H30" s="8" t="s">
        <v>42</v>
      </c>
      <c r="I30" s="8"/>
    </row>
    <row r="31" spans="1:9" s="2" customFormat="1" ht="15" customHeight="1">
      <c r="A31" s="8" t="s">
        <v>54</v>
      </c>
      <c r="B31" s="9" t="s">
        <v>24</v>
      </c>
      <c r="C31" s="8" t="s">
        <v>25</v>
      </c>
      <c r="D31" s="8" t="s">
        <v>42</v>
      </c>
      <c r="E31" s="8"/>
      <c r="F31" s="8" t="s">
        <v>42</v>
      </c>
      <c r="G31" s="8"/>
      <c r="H31" s="8" t="s">
        <v>42</v>
      </c>
      <c r="I31" s="8"/>
    </row>
    <row r="32" spans="1:9" s="2" customFormat="1" ht="15" customHeight="1">
      <c r="A32" s="8" t="s">
        <v>55</v>
      </c>
      <c r="B32" s="9" t="s">
        <v>24</v>
      </c>
      <c r="C32" s="8" t="s">
        <v>25</v>
      </c>
      <c r="D32" s="8" t="s">
        <v>42</v>
      </c>
      <c r="E32" s="8"/>
      <c r="F32" s="8" t="s">
        <v>42</v>
      </c>
      <c r="G32" s="8"/>
      <c r="H32" s="8" t="s">
        <v>42</v>
      </c>
      <c r="I32" s="8"/>
    </row>
    <row r="33" spans="1:9" s="2" customFormat="1" ht="15" customHeight="1">
      <c r="A33" s="8" t="s">
        <v>56</v>
      </c>
      <c r="B33" s="9" t="s">
        <v>24</v>
      </c>
      <c r="C33" s="8" t="s">
        <v>25</v>
      </c>
      <c r="D33" s="8" t="s">
        <v>42</v>
      </c>
      <c r="E33" s="8"/>
      <c r="F33" s="8" t="s">
        <v>42</v>
      </c>
      <c r="G33" s="8"/>
      <c r="H33" s="8" t="s">
        <v>42</v>
      </c>
      <c r="I33" s="8"/>
    </row>
    <row r="34" spans="1:9" s="2" customFormat="1" ht="15" customHeight="1">
      <c r="A34" s="8" t="s">
        <v>57</v>
      </c>
      <c r="B34" s="9" t="s">
        <v>24</v>
      </c>
      <c r="C34" s="8" t="s">
        <v>25</v>
      </c>
      <c r="D34" s="8" t="s">
        <v>42</v>
      </c>
      <c r="E34" s="8"/>
      <c r="F34" s="8" t="s">
        <v>42</v>
      </c>
      <c r="G34" s="8"/>
      <c r="H34" s="8" t="s">
        <v>42</v>
      </c>
      <c r="I34" s="8"/>
    </row>
    <row r="35" spans="1:9" s="2" customFormat="1" ht="15" customHeight="1">
      <c r="A35" s="8" t="s">
        <v>58</v>
      </c>
      <c r="B35" s="9" t="s">
        <v>24</v>
      </c>
      <c r="C35" s="8" t="s">
        <v>25</v>
      </c>
      <c r="D35" s="8" t="s">
        <v>42</v>
      </c>
      <c r="E35" s="8"/>
      <c r="F35" s="8" t="s">
        <v>42</v>
      </c>
      <c r="G35" s="8"/>
      <c r="H35" s="8" t="s">
        <v>42</v>
      </c>
      <c r="I35" s="8"/>
    </row>
    <row r="36" spans="1:9" s="2" customFormat="1" ht="15" customHeight="1">
      <c r="A36" s="8" t="s">
        <v>59</v>
      </c>
      <c r="B36" s="9" t="s">
        <v>24</v>
      </c>
      <c r="C36" s="8" t="s">
        <v>25</v>
      </c>
      <c r="D36" s="8" t="s">
        <v>42</v>
      </c>
      <c r="E36" s="8"/>
      <c r="F36" s="8" t="s">
        <v>42</v>
      </c>
      <c r="G36" s="8"/>
      <c r="H36" s="8" t="s">
        <v>42</v>
      </c>
      <c r="I36" s="8"/>
    </row>
    <row r="37" spans="1:9" s="2" customFormat="1" ht="15" customHeight="1">
      <c r="A37" s="8" t="s">
        <v>60</v>
      </c>
      <c r="B37" s="9" t="s">
        <v>24</v>
      </c>
      <c r="C37" s="8" t="s">
        <v>61</v>
      </c>
      <c r="D37" s="8">
        <v>77.8</v>
      </c>
      <c r="E37" s="8">
        <f aca="true" t="shared" si="3" ref="E37:E43">D37*0.6</f>
        <v>46.68</v>
      </c>
      <c r="F37" s="8">
        <v>79.8</v>
      </c>
      <c r="G37" s="8">
        <f aca="true" t="shared" si="4" ref="G37:G42">F37*0.4</f>
        <v>31.92</v>
      </c>
      <c r="H37" s="8">
        <f aca="true" t="shared" si="5" ref="H37:H43">E37+G37</f>
        <v>78.6</v>
      </c>
      <c r="I37" s="8">
        <v>1</v>
      </c>
    </row>
    <row r="38" spans="1:9" s="2" customFormat="1" ht="15" customHeight="1">
      <c r="A38" s="8" t="s">
        <v>62</v>
      </c>
      <c r="B38" s="9" t="s">
        <v>24</v>
      </c>
      <c r="C38" s="8" t="s">
        <v>61</v>
      </c>
      <c r="D38" s="8">
        <v>70.8</v>
      </c>
      <c r="E38" s="8">
        <f t="shared" si="3"/>
        <v>42.48</v>
      </c>
      <c r="F38" s="8">
        <v>58.3</v>
      </c>
      <c r="G38" s="8">
        <f t="shared" si="4"/>
        <v>23.32</v>
      </c>
      <c r="H38" s="8">
        <f t="shared" si="5"/>
        <v>65.8</v>
      </c>
      <c r="I38" s="8">
        <v>2</v>
      </c>
    </row>
    <row r="39" spans="1:9" s="2" customFormat="1" ht="15" customHeight="1">
      <c r="A39" s="8" t="s">
        <v>63</v>
      </c>
      <c r="B39" s="9" t="s">
        <v>24</v>
      </c>
      <c r="C39" s="8" t="s">
        <v>61</v>
      </c>
      <c r="D39" s="8">
        <v>73.2</v>
      </c>
      <c r="E39" s="8">
        <f t="shared" si="3"/>
        <v>43.92</v>
      </c>
      <c r="F39" s="8">
        <v>52.7</v>
      </c>
      <c r="G39" s="8">
        <f t="shared" si="4"/>
        <v>21.080000000000002</v>
      </c>
      <c r="H39" s="8">
        <f t="shared" si="5"/>
        <v>65</v>
      </c>
      <c r="I39" s="8">
        <v>3</v>
      </c>
    </row>
    <row r="40" spans="1:9" s="2" customFormat="1" ht="15" customHeight="1">
      <c r="A40" s="8" t="s">
        <v>64</v>
      </c>
      <c r="B40" s="9" t="s">
        <v>24</v>
      </c>
      <c r="C40" s="8" t="s">
        <v>61</v>
      </c>
      <c r="D40" s="8">
        <v>75</v>
      </c>
      <c r="E40" s="8">
        <f t="shared" si="3"/>
        <v>45</v>
      </c>
      <c r="F40" s="8">
        <v>46.7</v>
      </c>
      <c r="G40" s="8">
        <f t="shared" si="4"/>
        <v>18.680000000000003</v>
      </c>
      <c r="H40" s="8">
        <f t="shared" si="5"/>
        <v>63.68000000000001</v>
      </c>
      <c r="I40" s="8">
        <v>4</v>
      </c>
    </row>
    <row r="41" spans="1:9" s="2" customFormat="1" ht="15" customHeight="1">
      <c r="A41" s="8" t="s">
        <v>65</v>
      </c>
      <c r="B41" s="9" t="s">
        <v>24</v>
      </c>
      <c r="C41" s="8" t="s">
        <v>61</v>
      </c>
      <c r="D41" s="8">
        <v>70.2</v>
      </c>
      <c r="E41" s="8">
        <f t="shared" si="3"/>
        <v>42.12</v>
      </c>
      <c r="F41" s="8">
        <v>47.4</v>
      </c>
      <c r="G41" s="8">
        <f t="shared" si="4"/>
        <v>18.96</v>
      </c>
      <c r="H41" s="8">
        <f t="shared" si="5"/>
        <v>61.08</v>
      </c>
      <c r="I41" s="8">
        <v>5</v>
      </c>
    </row>
    <row r="42" spans="1:9" s="2" customFormat="1" ht="15" customHeight="1">
      <c r="A42" s="8" t="s">
        <v>66</v>
      </c>
      <c r="B42" s="9" t="s">
        <v>24</v>
      </c>
      <c r="C42" s="8" t="s">
        <v>61</v>
      </c>
      <c r="D42" s="8">
        <v>75.6</v>
      </c>
      <c r="E42" s="8">
        <f t="shared" si="3"/>
        <v>45.35999999999999</v>
      </c>
      <c r="F42" s="8">
        <v>35.6</v>
      </c>
      <c r="G42" s="8">
        <f t="shared" si="4"/>
        <v>14.240000000000002</v>
      </c>
      <c r="H42" s="8">
        <f t="shared" si="5"/>
        <v>59.599999999999994</v>
      </c>
      <c r="I42" s="8">
        <v>6</v>
      </c>
    </row>
    <row r="43" spans="1:9" s="2" customFormat="1" ht="15" customHeight="1">
      <c r="A43" s="8" t="s">
        <v>67</v>
      </c>
      <c r="B43" s="9" t="s">
        <v>24</v>
      </c>
      <c r="C43" s="8" t="s">
        <v>61</v>
      </c>
      <c r="D43" s="8">
        <v>70</v>
      </c>
      <c r="E43" s="8">
        <f t="shared" si="3"/>
        <v>42</v>
      </c>
      <c r="F43" s="8">
        <v>0</v>
      </c>
      <c r="G43" s="8">
        <v>0</v>
      </c>
      <c r="H43" s="8">
        <f t="shared" si="5"/>
        <v>42</v>
      </c>
      <c r="I43" s="8">
        <v>7</v>
      </c>
    </row>
    <row r="44" spans="1:9" s="2" customFormat="1" ht="15" customHeight="1">
      <c r="A44" s="8" t="s">
        <v>68</v>
      </c>
      <c r="B44" s="9" t="s">
        <v>24</v>
      </c>
      <c r="C44" s="8" t="s">
        <v>61</v>
      </c>
      <c r="D44" s="8" t="s">
        <v>42</v>
      </c>
      <c r="E44" s="8"/>
      <c r="F44" s="8" t="s">
        <v>42</v>
      </c>
      <c r="G44" s="8"/>
      <c r="H44" s="8" t="s">
        <v>42</v>
      </c>
      <c r="I44" s="9"/>
    </row>
    <row r="45" spans="1:9" s="2" customFormat="1" ht="15" customHeight="1">
      <c r="A45" s="8" t="s">
        <v>69</v>
      </c>
      <c r="B45" s="9" t="s">
        <v>24</v>
      </c>
      <c r="C45" s="8" t="s">
        <v>61</v>
      </c>
      <c r="D45" s="8" t="s">
        <v>42</v>
      </c>
      <c r="E45" s="8"/>
      <c r="F45" s="8" t="s">
        <v>42</v>
      </c>
      <c r="G45" s="8"/>
      <c r="H45" s="8" t="s">
        <v>42</v>
      </c>
      <c r="I45" s="9"/>
    </row>
    <row r="46" spans="1:9" ht="15" customHeight="1">
      <c r="A46" s="8" t="s">
        <v>70</v>
      </c>
      <c r="B46" s="8" t="s">
        <v>71</v>
      </c>
      <c r="C46" s="8" t="s">
        <v>72</v>
      </c>
      <c r="D46" s="8">
        <v>75.12</v>
      </c>
      <c r="E46" s="8">
        <v>45.07</v>
      </c>
      <c r="F46" s="8">
        <v>71.6</v>
      </c>
      <c r="G46" s="8">
        <f>F46*0.4</f>
        <v>28.64</v>
      </c>
      <c r="H46" s="8">
        <f>G46+E46</f>
        <v>73.71000000000001</v>
      </c>
      <c r="I46" s="8">
        <v>1</v>
      </c>
    </row>
    <row r="47" spans="1:9" ht="15" customHeight="1">
      <c r="A47" s="8" t="s">
        <v>73</v>
      </c>
      <c r="B47" s="8" t="s">
        <v>71</v>
      </c>
      <c r="C47" s="8" t="s">
        <v>72</v>
      </c>
      <c r="D47" s="8">
        <v>67.42</v>
      </c>
      <c r="E47" s="8">
        <v>40.45</v>
      </c>
      <c r="F47" s="8">
        <v>78.8</v>
      </c>
      <c r="G47" s="8">
        <f>F47*0.4</f>
        <v>31.52</v>
      </c>
      <c r="H47" s="8">
        <f>G47+E47</f>
        <v>71.97</v>
      </c>
      <c r="I47" s="8">
        <v>2</v>
      </c>
    </row>
    <row r="48" spans="1:9" ht="15" customHeight="1">
      <c r="A48" s="8" t="s">
        <v>74</v>
      </c>
      <c r="B48" s="8" t="s">
        <v>71</v>
      </c>
      <c r="C48" s="8" t="s">
        <v>72</v>
      </c>
      <c r="D48" s="8">
        <v>63</v>
      </c>
      <c r="E48" s="8">
        <f>D48*0.6</f>
        <v>37.8</v>
      </c>
      <c r="F48" s="8">
        <v>82</v>
      </c>
      <c r="G48" s="8">
        <f>F48*0.4</f>
        <v>32.800000000000004</v>
      </c>
      <c r="H48" s="8">
        <f>G48+E48</f>
        <v>70.6</v>
      </c>
      <c r="I48" s="8">
        <v>3</v>
      </c>
    </row>
    <row r="49" spans="1:9" ht="15" customHeight="1">
      <c r="A49" s="8" t="s">
        <v>75</v>
      </c>
      <c r="B49" s="8" t="s">
        <v>71</v>
      </c>
      <c r="C49" s="8" t="s">
        <v>72</v>
      </c>
      <c r="D49" s="8">
        <v>71.28</v>
      </c>
      <c r="E49" s="8">
        <v>42.77</v>
      </c>
      <c r="F49" s="8">
        <v>63.2</v>
      </c>
      <c r="G49" s="8">
        <f>F49*0.4</f>
        <v>25.28</v>
      </c>
      <c r="H49" s="8">
        <f>G49+E49</f>
        <v>68.05000000000001</v>
      </c>
      <c r="I49" s="8">
        <v>4</v>
      </c>
    </row>
    <row r="50" spans="1:9" ht="15" customHeight="1">
      <c r="A50" s="8" t="s">
        <v>76</v>
      </c>
      <c r="B50" s="8" t="s">
        <v>71</v>
      </c>
      <c r="C50" s="8" t="s">
        <v>72</v>
      </c>
      <c r="D50" s="8" t="s">
        <v>42</v>
      </c>
      <c r="E50" s="8"/>
      <c r="F50" s="8" t="s">
        <v>42</v>
      </c>
      <c r="G50" s="8"/>
      <c r="H50" s="8" t="s">
        <v>42</v>
      </c>
      <c r="I50" s="8"/>
    </row>
    <row r="51" spans="1:9" ht="15" customHeight="1">
      <c r="A51" s="8" t="s">
        <v>77</v>
      </c>
      <c r="B51" s="8" t="s">
        <v>71</v>
      </c>
      <c r="C51" s="8" t="s">
        <v>78</v>
      </c>
      <c r="D51" s="8">
        <v>82.2</v>
      </c>
      <c r="E51" s="8">
        <f aca="true" t="shared" si="6" ref="E51:E61">D51*0.6</f>
        <v>49.32</v>
      </c>
      <c r="F51" s="8">
        <v>85.6</v>
      </c>
      <c r="G51" s="8">
        <f aca="true" t="shared" si="7" ref="G51:G61">F51*0.4</f>
        <v>34.24</v>
      </c>
      <c r="H51" s="8">
        <f aca="true" t="shared" si="8" ref="H51:H61">G51+E51</f>
        <v>83.56</v>
      </c>
      <c r="I51" s="8">
        <v>1</v>
      </c>
    </row>
    <row r="52" spans="1:9" ht="15" customHeight="1">
      <c r="A52" s="8" t="s">
        <v>79</v>
      </c>
      <c r="B52" s="8" t="s">
        <v>71</v>
      </c>
      <c r="C52" s="8" t="s">
        <v>78</v>
      </c>
      <c r="D52" s="8">
        <v>82</v>
      </c>
      <c r="E52" s="8">
        <f t="shared" si="6"/>
        <v>49.199999999999996</v>
      </c>
      <c r="F52" s="8">
        <v>82.4</v>
      </c>
      <c r="G52" s="8">
        <f t="shared" si="7"/>
        <v>32.96</v>
      </c>
      <c r="H52" s="8">
        <f t="shared" si="8"/>
        <v>82.16</v>
      </c>
      <c r="I52" s="8">
        <v>2</v>
      </c>
    </row>
    <row r="53" spans="1:9" ht="15" customHeight="1">
      <c r="A53" s="8" t="s">
        <v>80</v>
      </c>
      <c r="B53" s="8" t="s">
        <v>71</v>
      </c>
      <c r="C53" s="8" t="s">
        <v>78</v>
      </c>
      <c r="D53" s="8">
        <v>77.8</v>
      </c>
      <c r="E53" s="8">
        <f t="shared" si="6"/>
        <v>46.68</v>
      </c>
      <c r="F53" s="8">
        <v>81</v>
      </c>
      <c r="G53" s="8">
        <f t="shared" si="7"/>
        <v>32.4</v>
      </c>
      <c r="H53" s="8">
        <f t="shared" si="8"/>
        <v>79.08</v>
      </c>
      <c r="I53" s="8">
        <v>3</v>
      </c>
    </row>
    <row r="54" spans="1:9" ht="15" customHeight="1">
      <c r="A54" s="8" t="s">
        <v>81</v>
      </c>
      <c r="B54" s="8" t="s">
        <v>71</v>
      </c>
      <c r="C54" s="8" t="s">
        <v>78</v>
      </c>
      <c r="D54" s="8">
        <v>80.2</v>
      </c>
      <c r="E54" s="8">
        <f t="shared" si="6"/>
        <v>48.12</v>
      </c>
      <c r="F54" s="8">
        <v>74.6</v>
      </c>
      <c r="G54" s="8">
        <f t="shared" si="7"/>
        <v>29.84</v>
      </c>
      <c r="H54" s="8">
        <f t="shared" si="8"/>
        <v>77.96</v>
      </c>
      <c r="I54" s="8">
        <v>4</v>
      </c>
    </row>
    <row r="55" spans="1:9" ht="15" customHeight="1">
      <c r="A55" s="8" t="s">
        <v>82</v>
      </c>
      <c r="B55" s="8" t="s">
        <v>71</v>
      </c>
      <c r="C55" s="8" t="s">
        <v>78</v>
      </c>
      <c r="D55" s="8">
        <v>76</v>
      </c>
      <c r="E55" s="8">
        <f t="shared" si="6"/>
        <v>45.6</v>
      </c>
      <c r="F55" s="8">
        <v>79.6</v>
      </c>
      <c r="G55" s="8">
        <f t="shared" si="7"/>
        <v>31.84</v>
      </c>
      <c r="H55" s="8">
        <f t="shared" si="8"/>
        <v>77.44</v>
      </c>
      <c r="I55" s="8">
        <v>5</v>
      </c>
    </row>
    <row r="56" spans="1:9" ht="15" customHeight="1">
      <c r="A56" s="8" t="s">
        <v>83</v>
      </c>
      <c r="B56" s="8" t="s">
        <v>71</v>
      </c>
      <c r="C56" s="8" t="s">
        <v>78</v>
      </c>
      <c r="D56" s="8">
        <v>79.6</v>
      </c>
      <c r="E56" s="8">
        <f t="shared" si="6"/>
        <v>47.76</v>
      </c>
      <c r="F56" s="8">
        <v>63.2</v>
      </c>
      <c r="G56" s="8">
        <f t="shared" si="7"/>
        <v>25.28</v>
      </c>
      <c r="H56" s="8">
        <f t="shared" si="8"/>
        <v>73.03999999999999</v>
      </c>
      <c r="I56" s="8">
        <v>6</v>
      </c>
    </row>
    <row r="57" spans="1:9" ht="15" customHeight="1">
      <c r="A57" s="8" t="s">
        <v>84</v>
      </c>
      <c r="B57" s="8" t="s">
        <v>71</v>
      </c>
      <c r="C57" s="8" t="s">
        <v>78</v>
      </c>
      <c r="D57" s="8">
        <v>73</v>
      </c>
      <c r="E57" s="8">
        <f t="shared" si="6"/>
        <v>43.8</v>
      </c>
      <c r="F57" s="8">
        <v>70.8</v>
      </c>
      <c r="G57" s="8">
        <f t="shared" si="7"/>
        <v>28.32</v>
      </c>
      <c r="H57" s="8">
        <f t="shared" si="8"/>
        <v>72.12</v>
      </c>
      <c r="I57" s="8">
        <v>7</v>
      </c>
    </row>
    <row r="58" spans="1:9" ht="15" customHeight="1">
      <c r="A58" s="8" t="s">
        <v>85</v>
      </c>
      <c r="B58" s="8" t="s">
        <v>71</v>
      </c>
      <c r="C58" s="8" t="s">
        <v>78</v>
      </c>
      <c r="D58" s="8">
        <v>67.6</v>
      </c>
      <c r="E58" s="8">
        <f t="shared" si="6"/>
        <v>40.559999999999995</v>
      </c>
      <c r="F58" s="8">
        <v>68.8</v>
      </c>
      <c r="G58" s="8">
        <f t="shared" si="7"/>
        <v>27.52</v>
      </c>
      <c r="H58" s="8">
        <f t="shared" si="8"/>
        <v>68.08</v>
      </c>
      <c r="I58" s="8">
        <v>8</v>
      </c>
    </row>
    <row r="59" spans="1:9" ht="15" customHeight="1">
      <c r="A59" s="8" t="s">
        <v>86</v>
      </c>
      <c r="B59" s="8" t="s">
        <v>71</v>
      </c>
      <c r="C59" s="8" t="s">
        <v>78</v>
      </c>
      <c r="D59" s="8">
        <v>70.8</v>
      </c>
      <c r="E59" s="8">
        <f t="shared" si="6"/>
        <v>42.48</v>
      </c>
      <c r="F59" s="8">
        <v>63.8</v>
      </c>
      <c r="G59" s="8">
        <f t="shared" si="7"/>
        <v>25.52</v>
      </c>
      <c r="H59" s="8">
        <f t="shared" si="8"/>
        <v>68</v>
      </c>
      <c r="I59" s="8">
        <v>9</v>
      </c>
    </row>
    <row r="60" spans="1:9" ht="15" customHeight="1">
      <c r="A60" s="8" t="s">
        <v>87</v>
      </c>
      <c r="B60" s="8" t="s">
        <v>71</v>
      </c>
      <c r="C60" s="8" t="s">
        <v>78</v>
      </c>
      <c r="D60" s="8">
        <v>68.4</v>
      </c>
      <c r="E60" s="8">
        <f t="shared" si="6"/>
        <v>41.04</v>
      </c>
      <c r="F60" s="8">
        <v>66.2</v>
      </c>
      <c r="G60" s="8">
        <f t="shared" si="7"/>
        <v>26.480000000000004</v>
      </c>
      <c r="H60" s="8">
        <f t="shared" si="8"/>
        <v>67.52000000000001</v>
      </c>
      <c r="I60" s="8">
        <v>10</v>
      </c>
    </row>
    <row r="61" spans="1:9" ht="15" customHeight="1">
      <c r="A61" s="8" t="s">
        <v>88</v>
      </c>
      <c r="B61" s="8" t="s">
        <v>71</v>
      </c>
      <c r="C61" s="8" t="s">
        <v>78</v>
      </c>
      <c r="D61" s="8">
        <v>69.8</v>
      </c>
      <c r="E61" s="8">
        <f t="shared" si="6"/>
        <v>41.879999999999995</v>
      </c>
      <c r="F61" s="8">
        <v>61.6</v>
      </c>
      <c r="G61" s="8">
        <f t="shared" si="7"/>
        <v>24.64</v>
      </c>
      <c r="H61" s="8">
        <f t="shared" si="8"/>
        <v>66.52</v>
      </c>
      <c r="I61" s="8">
        <v>11</v>
      </c>
    </row>
    <row r="62" spans="1:9" ht="15" customHeight="1">
      <c r="A62" s="8" t="s">
        <v>89</v>
      </c>
      <c r="B62" s="8" t="s">
        <v>71</v>
      </c>
      <c r="C62" s="8" t="s">
        <v>78</v>
      </c>
      <c r="D62" s="8" t="s">
        <v>42</v>
      </c>
      <c r="E62" s="8"/>
      <c r="F62" s="8" t="s">
        <v>42</v>
      </c>
      <c r="G62" s="8"/>
      <c r="H62" s="8" t="s">
        <v>42</v>
      </c>
      <c r="I62" s="8"/>
    </row>
    <row r="63" spans="1:9" ht="15" customHeight="1">
      <c r="A63" s="8" t="s">
        <v>90</v>
      </c>
      <c r="B63" s="8" t="s">
        <v>71</v>
      </c>
      <c r="C63" s="8" t="s">
        <v>91</v>
      </c>
      <c r="D63" s="8">
        <v>81.8</v>
      </c>
      <c r="E63" s="8">
        <f aca="true" t="shared" si="9" ref="E63:E74">D63*0.6</f>
        <v>49.08</v>
      </c>
      <c r="F63" s="8">
        <v>80.8</v>
      </c>
      <c r="G63" s="8">
        <f aca="true" t="shared" si="10" ref="G63:G73">F63*0.4</f>
        <v>32.32</v>
      </c>
      <c r="H63" s="8">
        <f aca="true" t="shared" si="11" ref="H63:H74">G63+E63</f>
        <v>81.4</v>
      </c>
      <c r="I63" s="8">
        <v>1</v>
      </c>
    </row>
    <row r="64" spans="1:9" ht="15" customHeight="1">
      <c r="A64" s="8" t="s">
        <v>92</v>
      </c>
      <c r="B64" s="8" t="s">
        <v>71</v>
      </c>
      <c r="C64" s="8" t="s">
        <v>91</v>
      </c>
      <c r="D64" s="8">
        <v>83.4</v>
      </c>
      <c r="E64" s="8">
        <f t="shared" si="9"/>
        <v>50.04</v>
      </c>
      <c r="F64" s="8">
        <v>76.6</v>
      </c>
      <c r="G64" s="8">
        <f t="shared" si="10"/>
        <v>30.64</v>
      </c>
      <c r="H64" s="8">
        <f t="shared" si="11"/>
        <v>80.68</v>
      </c>
      <c r="I64" s="8">
        <v>2</v>
      </c>
    </row>
    <row r="65" spans="1:9" ht="15" customHeight="1">
      <c r="A65" s="8" t="s">
        <v>93</v>
      </c>
      <c r="B65" s="8" t="s">
        <v>71</v>
      </c>
      <c r="C65" s="8" t="s">
        <v>91</v>
      </c>
      <c r="D65" s="8">
        <v>77.8</v>
      </c>
      <c r="E65" s="8">
        <f t="shared" si="9"/>
        <v>46.68</v>
      </c>
      <c r="F65" s="8">
        <v>81.4</v>
      </c>
      <c r="G65" s="8">
        <f t="shared" si="10"/>
        <v>32.56</v>
      </c>
      <c r="H65" s="8">
        <f t="shared" si="11"/>
        <v>79.24000000000001</v>
      </c>
      <c r="I65" s="8">
        <v>3</v>
      </c>
    </row>
    <row r="66" spans="1:9" ht="15" customHeight="1">
      <c r="A66" s="8" t="s">
        <v>94</v>
      </c>
      <c r="B66" s="8" t="s">
        <v>71</v>
      </c>
      <c r="C66" s="8" t="s">
        <v>91</v>
      </c>
      <c r="D66" s="8">
        <v>75.8</v>
      </c>
      <c r="E66" s="8">
        <f t="shared" si="9"/>
        <v>45.48</v>
      </c>
      <c r="F66" s="8">
        <v>81.8</v>
      </c>
      <c r="G66" s="8">
        <f t="shared" si="10"/>
        <v>32.72</v>
      </c>
      <c r="H66" s="8">
        <f t="shared" si="11"/>
        <v>78.19999999999999</v>
      </c>
      <c r="I66" s="8">
        <v>4</v>
      </c>
    </row>
    <row r="67" spans="1:9" ht="15" customHeight="1">
      <c r="A67" s="8" t="s">
        <v>95</v>
      </c>
      <c r="B67" s="8" t="s">
        <v>71</v>
      </c>
      <c r="C67" s="8" t="s">
        <v>91</v>
      </c>
      <c r="D67" s="8">
        <v>70.6</v>
      </c>
      <c r="E67" s="8">
        <f t="shared" si="9"/>
        <v>42.35999999999999</v>
      </c>
      <c r="F67" s="8">
        <v>79.2</v>
      </c>
      <c r="G67" s="8">
        <f t="shared" si="10"/>
        <v>31.680000000000003</v>
      </c>
      <c r="H67" s="8">
        <f t="shared" si="11"/>
        <v>74.03999999999999</v>
      </c>
      <c r="I67" s="8">
        <v>5</v>
      </c>
    </row>
    <row r="68" spans="1:9" ht="15" customHeight="1">
      <c r="A68" s="8" t="s">
        <v>96</v>
      </c>
      <c r="B68" s="8" t="s">
        <v>71</v>
      </c>
      <c r="C68" s="8" t="s">
        <v>91</v>
      </c>
      <c r="D68" s="8">
        <v>74.4</v>
      </c>
      <c r="E68" s="8">
        <f t="shared" si="9"/>
        <v>44.64</v>
      </c>
      <c r="F68" s="8">
        <v>73</v>
      </c>
      <c r="G68" s="8">
        <f t="shared" si="10"/>
        <v>29.200000000000003</v>
      </c>
      <c r="H68" s="8">
        <f t="shared" si="11"/>
        <v>73.84</v>
      </c>
      <c r="I68" s="8">
        <v>6</v>
      </c>
    </row>
    <row r="69" spans="1:9" ht="15" customHeight="1">
      <c r="A69" s="8" t="s">
        <v>97</v>
      </c>
      <c r="B69" s="8" t="s">
        <v>71</v>
      </c>
      <c r="C69" s="8" t="s">
        <v>91</v>
      </c>
      <c r="D69" s="8">
        <v>77.8</v>
      </c>
      <c r="E69" s="8">
        <f t="shared" si="9"/>
        <v>46.68</v>
      </c>
      <c r="F69" s="8">
        <v>67.8</v>
      </c>
      <c r="G69" s="8">
        <f t="shared" si="10"/>
        <v>27.12</v>
      </c>
      <c r="H69" s="8">
        <f t="shared" si="11"/>
        <v>73.8</v>
      </c>
      <c r="I69" s="8">
        <v>7</v>
      </c>
    </row>
    <row r="70" spans="1:9" ht="15" customHeight="1">
      <c r="A70" s="8" t="s">
        <v>98</v>
      </c>
      <c r="B70" s="8" t="s">
        <v>71</v>
      </c>
      <c r="C70" s="8" t="s">
        <v>91</v>
      </c>
      <c r="D70" s="8">
        <v>79.2</v>
      </c>
      <c r="E70" s="8">
        <f t="shared" si="9"/>
        <v>47.52</v>
      </c>
      <c r="F70" s="8">
        <v>62.2</v>
      </c>
      <c r="G70" s="8">
        <f t="shared" si="10"/>
        <v>24.880000000000003</v>
      </c>
      <c r="H70" s="8">
        <f t="shared" si="11"/>
        <v>72.4</v>
      </c>
      <c r="I70" s="8">
        <v>8</v>
      </c>
    </row>
    <row r="71" spans="1:9" ht="15" customHeight="1">
      <c r="A71" s="8" t="s">
        <v>99</v>
      </c>
      <c r="B71" s="8" t="s">
        <v>71</v>
      </c>
      <c r="C71" s="8" t="s">
        <v>91</v>
      </c>
      <c r="D71" s="8">
        <v>75.2</v>
      </c>
      <c r="E71" s="8">
        <f t="shared" si="9"/>
        <v>45.12</v>
      </c>
      <c r="F71" s="8">
        <v>67.6</v>
      </c>
      <c r="G71" s="8">
        <f t="shared" si="10"/>
        <v>27.04</v>
      </c>
      <c r="H71" s="8">
        <f t="shared" si="11"/>
        <v>72.16</v>
      </c>
      <c r="I71" s="8">
        <v>9</v>
      </c>
    </row>
    <row r="72" spans="1:9" ht="15" customHeight="1">
      <c r="A72" s="8" t="s">
        <v>100</v>
      </c>
      <c r="B72" s="8" t="s">
        <v>71</v>
      </c>
      <c r="C72" s="8" t="s">
        <v>91</v>
      </c>
      <c r="D72" s="8">
        <v>74.6</v>
      </c>
      <c r="E72" s="8">
        <f t="shared" si="9"/>
        <v>44.76</v>
      </c>
      <c r="F72" s="8">
        <v>61.6</v>
      </c>
      <c r="G72" s="8">
        <f t="shared" si="10"/>
        <v>24.64</v>
      </c>
      <c r="H72" s="8">
        <f t="shared" si="11"/>
        <v>69.4</v>
      </c>
      <c r="I72" s="8">
        <v>10</v>
      </c>
    </row>
    <row r="73" spans="1:9" ht="15" customHeight="1">
      <c r="A73" s="8" t="s">
        <v>101</v>
      </c>
      <c r="B73" s="8" t="s">
        <v>71</v>
      </c>
      <c r="C73" s="8" t="s">
        <v>91</v>
      </c>
      <c r="D73" s="8">
        <v>69</v>
      </c>
      <c r="E73" s="8">
        <f t="shared" si="9"/>
        <v>41.4</v>
      </c>
      <c r="F73" s="8">
        <v>68.8</v>
      </c>
      <c r="G73" s="8">
        <f t="shared" si="10"/>
        <v>27.52</v>
      </c>
      <c r="H73" s="8">
        <f t="shared" si="11"/>
        <v>68.92</v>
      </c>
      <c r="I73" s="8">
        <v>11</v>
      </c>
    </row>
    <row r="74" spans="1:9" ht="15" customHeight="1">
      <c r="A74" s="8" t="s">
        <v>102</v>
      </c>
      <c r="B74" s="8" t="s">
        <v>71</v>
      </c>
      <c r="C74" s="8" t="s">
        <v>91</v>
      </c>
      <c r="D74" s="8">
        <v>63.4</v>
      </c>
      <c r="E74" s="8">
        <f t="shared" si="9"/>
        <v>38.04</v>
      </c>
      <c r="F74" s="8" t="s">
        <v>42</v>
      </c>
      <c r="G74" s="8"/>
      <c r="H74" s="8">
        <f t="shared" si="11"/>
        <v>38.04</v>
      </c>
      <c r="I74" s="8">
        <v>12</v>
      </c>
    </row>
    <row r="75" spans="1:9" ht="15" customHeight="1">
      <c r="A75" s="8" t="s">
        <v>103</v>
      </c>
      <c r="B75" s="8" t="s">
        <v>71</v>
      </c>
      <c r="C75" s="8" t="s">
        <v>91</v>
      </c>
      <c r="D75" s="8" t="s">
        <v>42</v>
      </c>
      <c r="E75" s="8"/>
      <c r="F75" s="8" t="s">
        <v>42</v>
      </c>
      <c r="G75" s="8"/>
      <c r="H75" s="8" t="s">
        <v>42</v>
      </c>
      <c r="I75" s="8"/>
    </row>
    <row r="76" spans="1:9" ht="15" customHeight="1">
      <c r="A76" s="8" t="s">
        <v>104</v>
      </c>
      <c r="B76" s="8" t="s">
        <v>71</v>
      </c>
      <c r="C76" s="8" t="s">
        <v>91</v>
      </c>
      <c r="D76" s="8" t="s">
        <v>42</v>
      </c>
      <c r="E76" s="8"/>
      <c r="F76" s="8" t="s">
        <v>42</v>
      </c>
      <c r="G76" s="8"/>
      <c r="H76" s="8" t="s">
        <v>42</v>
      </c>
      <c r="I76" s="8"/>
    </row>
    <row r="77" spans="1:9" ht="15" customHeight="1">
      <c r="A77" s="8" t="s">
        <v>105</v>
      </c>
      <c r="B77" s="8" t="s">
        <v>71</v>
      </c>
      <c r="C77" s="8" t="s">
        <v>91</v>
      </c>
      <c r="D77" s="8" t="s">
        <v>42</v>
      </c>
      <c r="E77" s="8"/>
      <c r="F77" s="8" t="s">
        <v>42</v>
      </c>
      <c r="G77" s="8"/>
      <c r="H77" s="8" t="s">
        <v>42</v>
      </c>
      <c r="I77" s="8"/>
    </row>
    <row r="78" spans="1:9" ht="15" customHeight="1">
      <c r="A78" s="8" t="s">
        <v>106</v>
      </c>
      <c r="B78" s="8" t="s">
        <v>71</v>
      </c>
      <c r="C78" s="8" t="s">
        <v>107</v>
      </c>
      <c r="D78" s="8">
        <v>66.76</v>
      </c>
      <c r="E78" s="8">
        <v>40.06</v>
      </c>
      <c r="F78" s="8">
        <v>83</v>
      </c>
      <c r="G78" s="8">
        <f>F78*0.4</f>
        <v>33.2</v>
      </c>
      <c r="H78" s="8">
        <f>G78+E78</f>
        <v>73.26</v>
      </c>
      <c r="I78" s="8">
        <v>1</v>
      </c>
    </row>
    <row r="79" spans="1:9" ht="15" customHeight="1">
      <c r="A79" s="8" t="s">
        <v>108</v>
      </c>
      <c r="B79" s="8" t="s">
        <v>71</v>
      </c>
      <c r="C79" s="8" t="s">
        <v>107</v>
      </c>
      <c r="D79" s="8">
        <v>67.34</v>
      </c>
      <c r="E79" s="8">
        <v>40.4</v>
      </c>
      <c r="F79" s="8">
        <v>79.2</v>
      </c>
      <c r="G79" s="8">
        <f>F79*0.4</f>
        <v>31.680000000000003</v>
      </c>
      <c r="H79" s="8">
        <f>G79+E79</f>
        <v>72.08</v>
      </c>
      <c r="I79" s="8">
        <v>2</v>
      </c>
    </row>
    <row r="80" spans="1:9" ht="15" customHeight="1">
      <c r="A80" s="8" t="s">
        <v>109</v>
      </c>
      <c r="B80" s="8" t="s">
        <v>71</v>
      </c>
      <c r="C80" s="8" t="s">
        <v>107</v>
      </c>
      <c r="D80" s="8">
        <v>65.78</v>
      </c>
      <c r="E80" s="8">
        <v>39.47</v>
      </c>
      <c r="F80" s="8">
        <v>80.1</v>
      </c>
      <c r="G80" s="8">
        <f>F80*0.4</f>
        <v>32.04</v>
      </c>
      <c r="H80" s="8">
        <f>G80+E80</f>
        <v>71.50999999999999</v>
      </c>
      <c r="I80" s="8">
        <v>3</v>
      </c>
    </row>
    <row r="81" spans="1:9" ht="15" customHeight="1">
      <c r="A81" s="8" t="s">
        <v>110</v>
      </c>
      <c r="B81" s="8" t="s">
        <v>71</v>
      </c>
      <c r="C81" s="8" t="s">
        <v>107</v>
      </c>
      <c r="D81" s="8">
        <v>70.64</v>
      </c>
      <c r="E81" s="8">
        <v>42.38</v>
      </c>
      <c r="F81" s="8">
        <v>71.9</v>
      </c>
      <c r="G81" s="8">
        <f>F81*0.4</f>
        <v>28.760000000000005</v>
      </c>
      <c r="H81" s="8">
        <f>G81+E81</f>
        <v>71.14000000000001</v>
      </c>
      <c r="I81" s="8">
        <v>4</v>
      </c>
    </row>
    <row r="82" spans="1:9" ht="15" customHeight="1">
      <c r="A82" s="8" t="s">
        <v>111</v>
      </c>
      <c r="B82" s="8" t="s">
        <v>71</v>
      </c>
      <c r="C82" s="8" t="s">
        <v>107</v>
      </c>
      <c r="D82" s="8">
        <v>64.44</v>
      </c>
      <c r="E82" s="8">
        <v>38.66</v>
      </c>
      <c r="F82" s="8" t="s">
        <v>42</v>
      </c>
      <c r="G82" s="8"/>
      <c r="H82" s="8">
        <f>G82+E82</f>
        <v>38.66</v>
      </c>
      <c r="I82" s="8">
        <v>5</v>
      </c>
    </row>
    <row r="83" spans="1:9" ht="15" customHeight="1">
      <c r="A83" s="8" t="s">
        <v>112</v>
      </c>
      <c r="B83" s="8" t="s">
        <v>71</v>
      </c>
      <c r="C83" s="8" t="s">
        <v>107</v>
      </c>
      <c r="D83" s="8" t="s">
        <v>42</v>
      </c>
      <c r="E83" s="8"/>
      <c r="F83" s="8" t="s">
        <v>42</v>
      </c>
      <c r="G83" s="8"/>
      <c r="H83" s="8" t="s">
        <v>42</v>
      </c>
      <c r="I83" s="8"/>
    </row>
    <row r="84" spans="1:9" ht="15" customHeight="1">
      <c r="A84" s="8" t="s">
        <v>113</v>
      </c>
      <c r="B84" s="8" t="s">
        <v>71</v>
      </c>
      <c r="C84" s="8" t="s">
        <v>107</v>
      </c>
      <c r="D84" s="8" t="s">
        <v>42</v>
      </c>
      <c r="E84" s="8"/>
      <c r="F84" s="8" t="s">
        <v>42</v>
      </c>
      <c r="G84" s="8"/>
      <c r="H84" s="8" t="s">
        <v>42</v>
      </c>
      <c r="I84" s="8"/>
    </row>
    <row r="85" spans="1:9" ht="15" customHeight="1">
      <c r="A85" s="8" t="s">
        <v>114</v>
      </c>
      <c r="B85" s="8" t="s">
        <v>71</v>
      </c>
      <c r="C85" s="8" t="s">
        <v>107</v>
      </c>
      <c r="D85" s="8" t="s">
        <v>42</v>
      </c>
      <c r="E85" s="8"/>
      <c r="F85" s="8" t="s">
        <v>42</v>
      </c>
      <c r="G85" s="8"/>
      <c r="H85" s="8" t="s">
        <v>42</v>
      </c>
      <c r="I85" s="8"/>
    </row>
    <row r="86" spans="1:9" ht="15" customHeight="1">
      <c r="A86" s="8" t="s">
        <v>115</v>
      </c>
      <c r="B86" s="8" t="s">
        <v>116</v>
      </c>
      <c r="C86" s="8" t="s">
        <v>117</v>
      </c>
      <c r="D86" s="8">
        <v>78.6</v>
      </c>
      <c r="E86" s="8">
        <f aca="true" t="shared" si="12" ref="E86:E92">D86*0.6</f>
        <v>47.16</v>
      </c>
      <c r="F86" s="8">
        <v>82.4</v>
      </c>
      <c r="G86" s="8">
        <f aca="true" t="shared" si="13" ref="G86:G91">F86*0.4</f>
        <v>32.96</v>
      </c>
      <c r="H86" s="8">
        <f aca="true" t="shared" si="14" ref="H86:H92">E86+G86</f>
        <v>80.12</v>
      </c>
      <c r="I86" s="8">
        <v>1</v>
      </c>
    </row>
    <row r="87" spans="1:9" ht="15" customHeight="1">
      <c r="A87" s="8" t="s">
        <v>118</v>
      </c>
      <c r="B87" s="8" t="s">
        <v>116</v>
      </c>
      <c r="C87" s="8" t="s">
        <v>117</v>
      </c>
      <c r="D87" s="8">
        <v>80.4</v>
      </c>
      <c r="E87" s="8">
        <f t="shared" si="12"/>
        <v>48.24</v>
      </c>
      <c r="F87" s="8">
        <v>78.4</v>
      </c>
      <c r="G87" s="8">
        <f t="shared" si="13"/>
        <v>31.360000000000003</v>
      </c>
      <c r="H87" s="8">
        <f t="shared" si="14"/>
        <v>79.60000000000001</v>
      </c>
      <c r="I87" s="8">
        <v>2</v>
      </c>
    </row>
    <row r="88" spans="1:9" ht="15" customHeight="1">
      <c r="A88" s="8" t="s">
        <v>119</v>
      </c>
      <c r="B88" s="8" t="s">
        <v>116</v>
      </c>
      <c r="C88" s="8" t="s">
        <v>117</v>
      </c>
      <c r="D88" s="8">
        <v>79.8</v>
      </c>
      <c r="E88" s="8">
        <f t="shared" si="12"/>
        <v>47.879999999999995</v>
      </c>
      <c r="F88" s="8">
        <v>71.8</v>
      </c>
      <c r="G88" s="8">
        <f t="shared" si="13"/>
        <v>28.72</v>
      </c>
      <c r="H88" s="8">
        <f t="shared" si="14"/>
        <v>76.6</v>
      </c>
      <c r="I88" s="8">
        <v>3</v>
      </c>
    </row>
    <row r="89" spans="1:9" ht="15" customHeight="1">
      <c r="A89" s="8" t="s">
        <v>120</v>
      </c>
      <c r="B89" s="8" t="s">
        <v>116</v>
      </c>
      <c r="C89" s="8" t="s">
        <v>117</v>
      </c>
      <c r="D89" s="8">
        <v>71.6</v>
      </c>
      <c r="E89" s="8">
        <f t="shared" si="12"/>
        <v>42.959999999999994</v>
      </c>
      <c r="F89" s="8">
        <v>79.4</v>
      </c>
      <c r="G89" s="8">
        <f t="shared" si="13"/>
        <v>31.760000000000005</v>
      </c>
      <c r="H89" s="8">
        <f t="shared" si="14"/>
        <v>74.72</v>
      </c>
      <c r="I89" s="8">
        <v>4</v>
      </c>
    </row>
    <row r="90" spans="1:9" ht="15" customHeight="1">
      <c r="A90" s="8" t="s">
        <v>121</v>
      </c>
      <c r="B90" s="8" t="s">
        <v>116</v>
      </c>
      <c r="C90" s="8" t="s">
        <v>117</v>
      </c>
      <c r="D90" s="8">
        <v>75.6</v>
      </c>
      <c r="E90" s="8">
        <f t="shared" si="12"/>
        <v>45.35999999999999</v>
      </c>
      <c r="F90" s="8">
        <v>67.4</v>
      </c>
      <c r="G90" s="8">
        <f t="shared" si="13"/>
        <v>26.960000000000004</v>
      </c>
      <c r="H90" s="8">
        <f t="shared" si="14"/>
        <v>72.32</v>
      </c>
      <c r="I90" s="8">
        <v>5</v>
      </c>
    </row>
    <row r="91" spans="1:9" ht="15" customHeight="1">
      <c r="A91" s="8" t="s">
        <v>122</v>
      </c>
      <c r="B91" s="8" t="s">
        <v>116</v>
      </c>
      <c r="C91" s="8" t="s">
        <v>117</v>
      </c>
      <c r="D91" s="8">
        <v>71.2</v>
      </c>
      <c r="E91" s="8">
        <f t="shared" si="12"/>
        <v>42.72</v>
      </c>
      <c r="F91" s="8">
        <v>67.4</v>
      </c>
      <c r="G91" s="8">
        <f t="shared" si="13"/>
        <v>26.960000000000004</v>
      </c>
      <c r="H91" s="8">
        <f t="shared" si="14"/>
        <v>69.68</v>
      </c>
      <c r="I91" s="8">
        <v>6</v>
      </c>
    </row>
    <row r="92" spans="1:9" ht="15" customHeight="1">
      <c r="A92" s="8" t="s">
        <v>123</v>
      </c>
      <c r="B92" s="8" t="s">
        <v>116</v>
      </c>
      <c r="C92" s="8" t="s">
        <v>117</v>
      </c>
      <c r="D92" s="8">
        <v>48.4</v>
      </c>
      <c r="E92" s="8">
        <f t="shared" si="12"/>
        <v>29.04</v>
      </c>
      <c r="F92" s="8" t="s">
        <v>42</v>
      </c>
      <c r="G92" s="8"/>
      <c r="H92" s="8">
        <f t="shared" si="14"/>
        <v>29.04</v>
      </c>
      <c r="I92" s="8">
        <v>7</v>
      </c>
    </row>
    <row r="93" spans="1:9" ht="15" customHeight="1">
      <c r="A93" s="8" t="s">
        <v>124</v>
      </c>
      <c r="B93" s="8" t="s">
        <v>116</v>
      </c>
      <c r="C93" s="8" t="s">
        <v>117</v>
      </c>
      <c r="D93" s="8" t="s">
        <v>42</v>
      </c>
      <c r="E93" s="8"/>
      <c r="F93" s="8" t="s">
        <v>42</v>
      </c>
      <c r="G93" s="8"/>
      <c r="H93" s="8" t="s">
        <v>42</v>
      </c>
      <c r="I93" s="8"/>
    </row>
    <row r="94" spans="1:9" ht="15" customHeight="1">
      <c r="A94" s="8" t="s">
        <v>125</v>
      </c>
      <c r="B94" s="8" t="s">
        <v>116</v>
      </c>
      <c r="C94" s="8" t="s">
        <v>117</v>
      </c>
      <c r="D94" s="8" t="s">
        <v>42</v>
      </c>
      <c r="E94" s="8"/>
      <c r="F94" s="8" t="s">
        <v>42</v>
      </c>
      <c r="G94" s="8"/>
      <c r="H94" s="8" t="s">
        <v>42</v>
      </c>
      <c r="I94" s="8"/>
    </row>
    <row r="95" spans="1:9" ht="15" customHeight="1">
      <c r="A95" s="8" t="s">
        <v>126</v>
      </c>
      <c r="B95" s="8" t="s">
        <v>116</v>
      </c>
      <c r="C95" s="8" t="s">
        <v>117</v>
      </c>
      <c r="D95" s="8" t="s">
        <v>42</v>
      </c>
      <c r="E95" s="8"/>
      <c r="F95" s="8" t="s">
        <v>42</v>
      </c>
      <c r="G95" s="8"/>
      <c r="H95" s="8" t="s">
        <v>42</v>
      </c>
      <c r="I95" s="8"/>
    </row>
    <row r="96" spans="1:9" ht="15" customHeight="1">
      <c r="A96" s="8" t="s">
        <v>127</v>
      </c>
      <c r="B96" s="8" t="s">
        <v>116</v>
      </c>
      <c r="C96" s="8" t="s">
        <v>128</v>
      </c>
      <c r="D96" s="8">
        <v>73.2</v>
      </c>
      <c r="E96" s="8">
        <f aca="true" t="shared" si="15" ref="E96:E104">D96*0.6</f>
        <v>43.92</v>
      </c>
      <c r="F96" s="8">
        <v>81.8</v>
      </c>
      <c r="G96" s="8">
        <f aca="true" t="shared" si="16" ref="G96:G103">F96*0.4</f>
        <v>32.72</v>
      </c>
      <c r="H96" s="8">
        <f aca="true" t="shared" si="17" ref="H96:H104">E96+G96</f>
        <v>76.64</v>
      </c>
      <c r="I96" s="8">
        <v>1</v>
      </c>
    </row>
    <row r="97" spans="1:9" ht="15" customHeight="1">
      <c r="A97" s="8" t="s">
        <v>129</v>
      </c>
      <c r="B97" s="8" t="s">
        <v>116</v>
      </c>
      <c r="C97" s="8" t="s">
        <v>128</v>
      </c>
      <c r="D97" s="8">
        <v>72.4</v>
      </c>
      <c r="E97" s="8">
        <f t="shared" si="15"/>
        <v>43.440000000000005</v>
      </c>
      <c r="F97" s="8">
        <v>80.2</v>
      </c>
      <c r="G97" s="8">
        <f t="shared" si="16"/>
        <v>32.080000000000005</v>
      </c>
      <c r="H97" s="8">
        <f t="shared" si="17"/>
        <v>75.52000000000001</v>
      </c>
      <c r="I97" s="8">
        <v>2</v>
      </c>
    </row>
    <row r="98" spans="1:9" ht="15" customHeight="1">
      <c r="A98" s="8" t="s">
        <v>130</v>
      </c>
      <c r="B98" s="8" t="s">
        <v>116</v>
      </c>
      <c r="C98" s="8" t="s">
        <v>128</v>
      </c>
      <c r="D98" s="8">
        <v>68.8</v>
      </c>
      <c r="E98" s="8">
        <f t="shared" si="15"/>
        <v>41.279999999999994</v>
      </c>
      <c r="F98" s="8">
        <v>82.2</v>
      </c>
      <c r="G98" s="8">
        <f t="shared" si="16"/>
        <v>32.88</v>
      </c>
      <c r="H98" s="8">
        <f t="shared" si="17"/>
        <v>74.16</v>
      </c>
      <c r="I98" s="8">
        <v>3</v>
      </c>
    </row>
    <row r="99" spans="1:9" ht="15" customHeight="1">
      <c r="A99" s="8" t="s">
        <v>131</v>
      </c>
      <c r="B99" s="8" t="s">
        <v>116</v>
      </c>
      <c r="C99" s="8" t="s">
        <v>128</v>
      </c>
      <c r="D99" s="8">
        <v>72</v>
      </c>
      <c r="E99" s="8">
        <f t="shared" si="15"/>
        <v>43.199999999999996</v>
      </c>
      <c r="F99" s="8">
        <v>76.8</v>
      </c>
      <c r="G99" s="8">
        <f t="shared" si="16"/>
        <v>30.72</v>
      </c>
      <c r="H99" s="8">
        <f t="shared" si="17"/>
        <v>73.91999999999999</v>
      </c>
      <c r="I99" s="8">
        <v>4</v>
      </c>
    </row>
    <row r="100" spans="1:9" ht="15" customHeight="1">
      <c r="A100" s="8" t="s">
        <v>132</v>
      </c>
      <c r="B100" s="8" t="s">
        <v>116</v>
      </c>
      <c r="C100" s="8" t="s">
        <v>128</v>
      </c>
      <c r="D100" s="8">
        <v>74.2</v>
      </c>
      <c r="E100" s="8">
        <f t="shared" si="15"/>
        <v>44.52</v>
      </c>
      <c r="F100" s="8">
        <v>73.4</v>
      </c>
      <c r="G100" s="8">
        <f t="shared" si="16"/>
        <v>29.360000000000003</v>
      </c>
      <c r="H100" s="8">
        <f t="shared" si="17"/>
        <v>73.88000000000001</v>
      </c>
      <c r="I100" s="8">
        <v>5</v>
      </c>
    </row>
    <row r="101" spans="1:9" ht="15" customHeight="1">
      <c r="A101" s="8" t="s">
        <v>133</v>
      </c>
      <c r="B101" s="8" t="s">
        <v>116</v>
      </c>
      <c r="C101" s="8" t="s">
        <v>128</v>
      </c>
      <c r="D101" s="8">
        <v>76.2</v>
      </c>
      <c r="E101" s="8">
        <f t="shared" si="15"/>
        <v>45.72</v>
      </c>
      <c r="F101" s="8">
        <v>69.6</v>
      </c>
      <c r="G101" s="8">
        <f t="shared" si="16"/>
        <v>27.84</v>
      </c>
      <c r="H101" s="8">
        <f t="shared" si="17"/>
        <v>73.56</v>
      </c>
      <c r="I101" s="8">
        <v>6</v>
      </c>
    </row>
    <row r="102" spans="1:9" ht="15" customHeight="1">
      <c r="A102" s="8" t="s">
        <v>134</v>
      </c>
      <c r="B102" s="8" t="s">
        <v>116</v>
      </c>
      <c r="C102" s="8" t="s">
        <v>128</v>
      </c>
      <c r="D102" s="8">
        <v>73.6</v>
      </c>
      <c r="E102" s="8">
        <f t="shared" si="15"/>
        <v>44.16</v>
      </c>
      <c r="F102" s="8">
        <v>69</v>
      </c>
      <c r="G102" s="8">
        <f t="shared" si="16"/>
        <v>27.6</v>
      </c>
      <c r="H102" s="8">
        <f t="shared" si="17"/>
        <v>71.75999999999999</v>
      </c>
      <c r="I102" s="8">
        <v>7</v>
      </c>
    </row>
    <row r="103" spans="1:9" ht="15" customHeight="1">
      <c r="A103" s="8" t="s">
        <v>135</v>
      </c>
      <c r="B103" s="8" t="s">
        <v>116</v>
      </c>
      <c r="C103" s="8" t="s">
        <v>128</v>
      </c>
      <c r="D103" s="8">
        <v>68.2</v>
      </c>
      <c r="E103" s="8">
        <f t="shared" si="15"/>
        <v>40.92</v>
      </c>
      <c r="F103" s="8">
        <v>66</v>
      </c>
      <c r="G103" s="8">
        <f t="shared" si="16"/>
        <v>26.400000000000002</v>
      </c>
      <c r="H103" s="8">
        <f t="shared" si="17"/>
        <v>67.32000000000001</v>
      </c>
      <c r="I103" s="8">
        <v>8</v>
      </c>
    </row>
    <row r="104" spans="1:9" ht="15" customHeight="1">
      <c r="A104" s="8" t="s">
        <v>136</v>
      </c>
      <c r="B104" s="8" t="s">
        <v>116</v>
      </c>
      <c r="C104" s="8" t="s">
        <v>128</v>
      </c>
      <c r="D104" s="8">
        <v>68</v>
      </c>
      <c r="E104" s="8">
        <f t="shared" si="15"/>
        <v>40.8</v>
      </c>
      <c r="F104" s="8" t="s">
        <v>42</v>
      </c>
      <c r="G104" s="8"/>
      <c r="H104" s="8">
        <f t="shared" si="17"/>
        <v>40.8</v>
      </c>
      <c r="I104" s="8">
        <v>9</v>
      </c>
    </row>
    <row r="105" spans="1:9" ht="15" customHeight="1">
      <c r="A105" s="8" t="s">
        <v>137</v>
      </c>
      <c r="B105" s="8" t="s">
        <v>116</v>
      </c>
      <c r="C105" s="8" t="s">
        <v>128</v>
      </c>
      <c r="D105" s="8" t="s">
        <v>42</v>
      </c>
      <c r="E105" s="8"/>
      <c r="F105" s="8" t="s">
        <v>42</v>
      </c>
      <c r="G105" s="8"/>
      <c r="H105" s="8" t="s">
        <v>42</v>
      </c>
      <c r="I105" s="8"/>
    </row>
    <row r="106" spans="1:9" ht="15" customHeight="1">
      <c r="A106" s="8" t="s">
        <v>138</v>
      </c>
      <c r="B106" s="8" t="s">
        <v>116</v>
      </c>
      <c r="C106" s="8" t="s">
        <v>128</v>
      </c>
      <c r="D106" s="8" t="s">
        <v>42</v>
      </c>
      <c r="E106" s="8"/>
      <c r="F106" s="8" t="s">
        <v>42</v>
      </c>
      <c r="G106" s="8"/>
      <c r="H106" s="8" t="s">
        <v>42</v>
      </c>
      <c r="I106" s="8"/>
    </row>
    <row r="107" spans="1:9" ht="15" customHeight="1">
      <c r="A107" s="8" t="s">
        <v>139</v>
      </c>
      <c r="B107" s="8" t="s">
        <v>116</v>
      </c>
      <c r="C107" s="8" t="s">
        <v>128</v>
      </c>
      <c r="D107" s="8" t="s">
        <v>42</v>
      </c>
      <c r="E107" s="8"/>
      <c r="F107" s="8" t="s">
        <v>42</v>
      </c>
      <c r="G107" s="8"/>
      <c r="H107" s="8" t="s">
        <v>42</v>
      </c>
      <c r="I107" s="8"/>
    </row>
    <row r="108" spans="1:9" ht="15" customHeight="1">
      <c r="A108" s="8" t="s">
        <v>140</v>
      </c>
      <c r="B108" s="8" t="s">
        <v>116</v>
      </c>
      <c r="C108" s="8" t="s">
        <v>141</v>
      </c>
      <c r="D108" s="8">
        <v>78</v>
      </c>
      <c r="E108" s="8">
        <f aca="true" t="shared" si="18" ref="E108:E114">D108*0.6</f>
        <v>46.8</v>
      </c>
      <c r="F108" s="8">
        <v>71.6</v>
      </c>
      <c r="G108" s="8">
        <f aca="true" t="shared" si="19" ref="G108:G113">F108*0.4</f>
        <v>28.64</v>
      </c>
      <c r="H108" s="8">
        <f aca="true" t="shared" si="20" ref="H108:H114">E108+G108</f>
        <v>75.44</v>
      </c>
      <c r="I108" s="8">
        <v>1</v>
      </c>
    </row>
    <row r="109" spans="1:9" ht="15" customHeight="1">
      <c r="A109" s="8" t="s">
        <v>142</v>
      </c>
      <c r="B109" s="8" t="s">
        <v>116</v>
      </c>
      <c r="C109" s="8" t="s">
        <v>141</v>
      </c>
      <c r="D109" s="8">
        <v>75.2</v>
      </c>
      <c r="E109" s="8">
        <f t="shared" si="18"/>
        <v>45.12</v>
      </c>
      <c r="F109" s="8">
        <v>71.6</v>
      </c>
      <c r="G109" s="8">
        <f t="shared" si="19"/>
        <v>28.64</v>
      </c>
      <c r="H109" s="8">
        <f t="shared" si="20"/>
        <v>73.75999999999999</v>
      </c>
      <c r="I109" s="8">
        <v>2</v>
      </c>
    </row>
    <row r="110" spans="1:9" ht="15" customHeight="1">
      <c r="A110" s="8" t="s">
        <v>143</v>
      </c>
      <c r="B110" s="8" t="s">
        <v>116</v>
      </c>
      <c r="C110" s="8" t="s">
        <v>141</v>
      </c>
      <c r="D110" s="8">
        <v>79</v>
      </c>
      <c r="E110" s="8">
        <f t="shared" si="18"/>
        <v>47.4</v>
      </c>
      <c r="F110" s="8">
        <v>63.4</v>
      </c>
      <c r="G110" s="8">
        <f t="shared" si="19"/>
        <v>25.36</v>
      </c>
      <c r="H110" s="8">
        <f t="shared" si="20"/>
        <v>72.75999999999999</v>
      </c>
      <c r="I110" s="8">
        <v>3</v>
      </c>
    </row>
    <row r="111" spans="1:9" ht="15" customHeight="1">
      <c r="A111" s="8" t="s">
        <v>144</v>
      </c>
      <c r="B111" s="8" t="s">
        <v>116</v>
      </c>
      <c r="C111" s="8" t="s">
        <v>141</v>
      </c>
      <c r="D111" s="8">
        <v>74.2</v>
      </c>
      <c r="E111" s="8">
        <f t="shared" si="18"/>
        <v>44.52</v>
      </c>
      <c r="F111" s="8">
        <v>66.66</v>
      </c>
      <c r="G111" s="8">
        <v>26.66</v>
      </c>
      <c r="H111" s="8">
        <f t="shared" si="20"/>
        <v>71.18</v>
      </c>
      <c r="I111" s="8">
        <v>4</v>
      </c>
    </row>
    <row r="112" spans="1:9" ht="15" customHeight="1">
      <c r="A112" s="8" t="s">
        <v>145</v>
      </c>
      <c r="B112" s="8" t="s">
        <v>116</v>
      </c>
      <c r="C112" s="8" t="s">
        <v>141</v>
      </c>
      <c r="D112" s="8">
        <v>70.2</v>
      </c>
      <c r="E112" s="8">
        <f t="shared" si="18"/>
        <v>42.12</v>
      </c>
      <c r="F112" s="8">
        <v>71.8</v>
      </c>
      <c r="G112" s="8">
        <f t="shared" si="19"/>
        <v>28.72</v>
      </c>
      <c r="H112" s="8">
        <f t="shared" si="20"/>
        <v>70.84</v>
      </c>
      <c r="I112" s="8">
        <v>5</v>
      </c>
    </row>
    <row r="113" spans="1:9" ht="15" customHeight="1">
      <c r="A113" s="8" t="s">
        <v>146</v>
      </c>
      <c r="B113" s="8" t="s">
        <v>116</v>
      </c>
      <c r="C113" s="8" t="s">
        <v>141</v>
      </c>
      <c r="D113" s="8">
        <v>73</v>
      </c>
      <c r="E113" s="8">
        <f t="shared" si="18"/>
        <v>43.8</v>
      </c>
      <c r="F113" s="8">
        <v>67.1</v>
      </c>
      <c r="G113" s="8">
        <f t="shared" si="19"/>
        <v>26.84</v>
      </c>
      <c r="H113" s="8">
        <f t="shared" si="20"/>
        <v>70.64</v>
      </c>
      <c r="I113" s="8">
        <v>6</v>
      </c>
    </row>
    <row r="114" spans="1:9" ht="15" customHeight="1">
      <c r="A114" s="8" t="s">
        <v>147</v>
      </c>
      <c r="B114" s="8" t="s">
        <v>116</v>
      </c>
      <c r="C114" s="8" t="s">
        <v>141</v>
      </c>
      <c r="D114" s="8">
        <v>66.2</v>
      </c>
      <c r="E114" s="8">
        <f t="shared" si="18"/>
        <v>39.72</v>
      </c>
      <c r="F114" s="8" t="s">
        <v>42</v>
      </c>
      <c r="G114" s="8"/>
      <c r="H114" s="8">
        <f t="shared" si="20"/>
        <v>39.72</v>
      </c>
      <c r="I114" s="8">
        <v>7</v>
      </c>
    </row>
    <row r="115" spans="1:9" ht="15" customHeight="1">
      <c r="A115" s="8" t="s">
        <v>148</v>
      </c>
      <c r="B115" s="8" t="s">
        <v>116</v>
      </c>
      <c r="C115" s="8" t="s">
        <v>141</v>
      </c>
      <c r="D115" s="8" t="s">
        <v>42</v>
      </c>
      <c r="E115" s="8"/>
      <c r="F115" s="8" t="s">
        <v>42</v>
      </c>
      <c r="G115" s="8"/>
      <c r="H115" s="8" t="s">
        <v>42</v>
      </c>
      <c r="I115" s="8"/>
    </row>
    <row r="116" spans="1:9" ht="15" customHeight="1">
      <c r="A116" s="8" t="s">
        <v>149</v>
      </c>
      <c r="B116" s="8" t="s">
        <v>116</v>
      </c>
      <c r="C116" s="8" t="s">
        <v>141</v>
      </c>
      <c r="D116" s="8" t="s">
        <v>42</v>
      </c>
      <c r="E116" s="8"/>
      <c r="F116" s="8" t="s">
        <v>42</v>
      </c>
      <c r="G116" s="8"/>
      <c r="H116" s="8" t="s">
        <v>42</v>
      </c>
      <c r="I116" s="8"/>
    </row>
    <row r="117" spans="1:9" ht="15" customHeight="1">
      <c r="A117" s="8" t="s">
        <v>150</v>
      </c>
      <c r="B117" s="8" t="s">
        <v>116</v>
      </c>
      <c r="C117" s="8" t="s">
        <v>141</v>
      </c>
      <c r="D117" s="8" t="s">
        <v>42</v>
      </c>
      <c r="E117" s="8"/>
      <c r="F117" s="8" t="s">
        <v>42</v>
      </c>
      <c r="G117" s="8"/>
      <c r="H117" s="8" t="s">
        <v>42</v>
      </c>
      <c r="I117" s="8"/>
    </row>
    <row r="118" spans="1:9" ht="15" customHeight="1">
      <c r="A118" s="8" t="s">
        <v>151</v>
      </c>
      <c r="B118" s="8" t="s">
        <v>116</v>
      </c>
      <c r="C118" s="8" t="s">
        <v>141</v>
      </c>
      <c r="D118" s="8" t="s">
        <v>42</v>
      </c>
      <c r="E118" s="8"/>
      <c r="F118" s="8" t="s">
        <v>42</v>
      </c>
      <c r="G118" s="8"/>
      <c r="H118" s="8" t="s">
        <v>42</v>
      </c>
      <c r="I118" s="8"/>
    </row>
    <row r="119" spans="1:9" ht="15" customHeight="1">
      <c r="A119" s="8" t="s">
        <v>152</v>
      </c>
      <c r="B119" s="8" t="s">
        <v>116</v>
      </c>
      <c r="C119" s="8" t="s">
        <v>141</v>
      </c>
      <c r="D119" s="8" t="s">
        <v>42</v>
      </c>
      <c r="E119" s="8"/>
      <c r="F119" s="8" t="s">
        <v>42</v>
      </c>
      <c r="G119" s="8"/>
      <c r="H119" s="8" t="s">
        <v>42</v>
      </c>
      <c r="I119" s="8"/>
    </row>
    <row r="120" spans="1:9" ht="15" customHeight="1">
      <c r="A120" s="8" t="s">
        <v>153</v>
      </c>
      <c r="B120" s="8" t="s">
        <v>116</v>
      </c>
      <c r="C120" s="8" t="s">
        <v>141</v>
      </c>
      <c r="D120" s="8" t="s">
        <v>42</v>
      </c>
      <c r="E120" s="8"/>
      <c r="F120" s="8" t="s">
        <v>42</v>
      </c>
      <c r="G120" s="8"/>
      <c r="H120" s="8" t="s">
        <v>42</v>
      </c>
      <c r="I120" s="8"/>
    </row>
    <row r="121" spans="1:9" ht="15" customHeight="1">
      <c r="A121" s="8" t="s">
        <v>154</v>
      </c>
      <c r="B121" s="8" t="s">
        <v>116</v>
      </c>
      <c r="C121" s="8" t="s">
        <v>141</v>
      </c>
      <c r="D121" s="8" t="s">
        <v>42</v>
      </c>
      <c r="E121" s="8"/>
      <c r="F121" s="8" t="s">
        <v>42</v>
      </c>
      <c r="G121" s="8"/>
      <c r="H121" s="8" t="s">
        <v>42</v>
      </c>
      <c r="I121" s="8"/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YCRS</cp:lastModifiedBy>
  <cp:lastPrinted>2019-07-24T04:56:00Z</cp:lastPrinted>
  <dcterms:created xsi:type="dcterms:W3CDTF">2011-12-15T04:52:16Z</dcterms:created>
  <dcterms:modified xsi:type="dcterms:W3CDTF">2019-07-25T08:09:06Z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