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公招" sheetId="1" r:id="rId1"/>
  </sheets>
  <definedNames>
    <definedName name="_xlnm.Print_Titles" localSheetId="0">'公招'!$3:$4</definedName>
  </definedNames>
  <calcPr fullCalcOnLoad="1"/>
</workbook>
</file>

<file path=xl/sharedStrings.xml><?xml version="1.0" encoding="utf-8"?>
<sst xmlns="http://schemas.openxmlformats.org/spreadsheetml/2006/main" count="1122" uniqueCount="455">
  <si>
    <t>附件</t>
  </si>
  <si>
    <t>武宣县2019年公开招聘中小学教师拟聘用人员基本情况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</si>
  <si>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</si>
  <si>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</si>
  <si>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</si>
  <si>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</si>
  <si>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</si>
  <si>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</si>
  <si>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</si>
  <si>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</si>
  <si>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</si>
  <si>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</si>
  <si>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</si>
  <si>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报考单位及岗位</t>
  </si>
  <si>
    <t>笔试成绩</t>
  </si>
  <si>
    <t>照顾加分</t>
  </si>
  <si>
    <t>小计</t>
  </si>
  <si>
    <t>面试成绩</t>
  </si>
  <si>
    <t>总成绩</t>
  </si>
  <si>
    <t>名次</t>
  </si>
  <si>
    <t>考核结果</t>
  </si>
  <si>
    <t>体检结果</t>
  </si>
  <si>
    <t>备注</t>
  </si>
  <si>
    <t>教育学</t>
  </si>
  <si>
    <t>心理学</t>
  </si>
  <si>
    <t>451300105818</t>
  </si>
  <si>
    <t>吴佳玲</t>
  </si>
  <si>
    <t>女</t>
  </si>
  <si>
    <t>共青团员</t>
  </si>
  <si>
    <t>汉族</t>
  </si>
  <si>
    <t>本科</t>
  </si>
  <si>
    <t>学士</t>
  </si>
  <si>
    <t>2019年6月、河池学院、汉语言文学</t>
  </si>
  <si>
    <t>无</t>
  </si>
  <si>
    <t>武宣县中学 语文教师</t>
  </si>
  <si>
    <t>合格</t>
  </si>
  <si>
    <t>451300107212</t>
  </si>
  <si>
    <t>廖柳平</t>
  </si>
  <si>
    <t>壮族</t>
  </si>
  <si>
    <t>2017年6月、广西民族师范学院 、英语(英语教育)</t>
  </si>
  <si>
    <t>隆安县第三中学</t>
  </si>
  <si>
    <t>武宣县中学 英语教师</t>
  </si>
  <si>
    <t>451300102330</t>
  </si>
  <si>
    <t>林汉姣</t>
  </si>
  <si>
    <t>群众</t>
  </si>
  <si>
    <t>汉</t>
  </si>
  <si>
    <t>2019年6月、三峡大学、化学专业</t>
  </si>
  <si>
    <r>
      <t>武宣县中学</t>
    </r>
    <r>
      <rPr>
        <sz val="8"/>
        <rFont val="仿宋"/>
        <family val="3"/>
      </rPr>
      <t xml:space="preserve"> </t>
    </r>
    <r>
      <rPr>
        <sz val="8"/>
        <rFont val="仿宋"/>
        <family val="3"/>
      </rPr>
      <t>化学教师</t>
    </r>
  </si>
  <si>
    <t>451300100413</t>
  </si>
  <si>
    <t>韦秋菊</t>
  </si>
  <si>
    <t>壮</t>
  </si>
  <si>
    <t>2016年6月、玉林师范学院、化学专业</t>
  </si>
  <si>
    <t>柳城县实验高级中学、高中化学</t>
  </si>
  <si>
    <t>80.80</t>
  </si>
  <si>
    <t>451300106705</t>
  </si>
  <si>
    <t>陈叶婷</t>
  </si>
  <si>
    <t>2019年6月、毕业于湖南第一师范学院、音乐学专业</t>
  </si>
  <si>
    <r>
      <t>武宣县中学</t>
    </r>
    <r>
      <rPr>
        <sz val="8"/>
        <rFont val="仿宋"/>
        <family val="3"/>
      </rPr>
      <t xml:space="preserve"> </t>
    </r>
    <r>
      <rPr>
        <sz val="8"/>
        <rFont val="仿宋"/>
        <family val="3"/>
      </rPr>
      <t>音乐教师</t>
    </r>
  </si>
  <si>
    <t>451300101920</t>
  </si>
  <si>
    <t>黄丽珍</t>
  </si>
  <si>
    <t>中共党员</t>
  </si>
  <si>
    <t>2018年7月、玉林师范学院、材料化学</t>
  </si>
  <si>
    <t>武宣县第二中学 编外教师</t>
  </si>
  <si>
    <r>
      <t>武宣县第二中学</t>
    </r>
    <r>
      <rPr>
        <sz val="8"/>
        <rFont val="仿宋"/>
        <family val="3"/>
      </rPr>
      <t xml:space="preserve"> </t>
    </r>
    <r>
      <rPr>
        <sz val="8"/>
        <rFont val="仿宋"/>
        <family val="3"/>
      </rPr>
      <t>化学教师</t>
    </r>
  </si>
  <si>
    <t>451300105524</t>
  </si>
  <si>
    <t>蒙玉红</t>
  </si>
  <si>
    <t>2019年7月、玉林师范学院、生物科学</t>
  </si>
  <si>
    <r>
      <t>武宣县第二中学</t>
    </r>
    <r>
      <rPr>
        <sz val="8"/>
        <rFont val="仿宋"/>
        <family val="3"/>
      </rPr>
      <t xml:space="preserve"> </t>
    </r>
    <r>
      <rPr>
        <sz val="8"/>
        <rFont val="仿宋"/>
        <family val="3"/>
      </rPr>
      <t>生物教师</t>
    </r>
  </si>
  <si>
    <t>451300105821</t>
  </si>
  <si>
    <t>廖春辉</t>
  </si>
  <si>
    <t>男</t>
  </si>
  <si>
    <t>2018年6月、广西师范大学、美术学</t>
  </si>
  <si>
    <t>贺州外国语学校 编外教师</t>
  </si>
  <si>
    <t>武宣县第二中学 美术教师</t>
  </si>
  <si>
    <t>451300106012</t>
  </si>
  <si>
    <t>雷吉渲</t>
  </si>
  <si>
    <t>2016年6月、惠州学院、美术学</t>
  </si>
  <si>
    <t>柳邕高级中学 编外教师</t>
  </si>
  <si>
    <r>
      <t>武宣县第二中学</t>
    </r>
    <r>
      <rPr>
        <sz val="8"/>
        <rFont val="仿宋"/>
        <family val="3"/>
      </rPr>
      <t xml:space="preserve"> </t>
    </r>
    <r>
      <rPr>
        <sz val="8"/>
        <rFont val="仿宋"/>
        <family val="3"/>
      </rPr>
      <t>美术教师</t>
    </r>
  </si>
  <si>
    <t>451300106304</t>
  </si>
  <si>
    <t>韦托</t>
  </si>
  <si>
    <t>2019年6月、广西民族师范学院、体育教育</t>
  </si>
  <si>
    <t>武宣县第二中学 体育教师</t>
  </si>
  <si>
    <t>451300101001</t>
  </si>
  <si>
    <t>覃利香</t>
  </si>
  <si>
    <t>2018年6月、百色学院，思想政治教育</t>
  </si>
  <si>
    <t>武宣县环境保护局</t>
  </si>
  <si>
    <t>武宣县武宣镇中学政治教师</t>
  </si>
  <si>
    <t>71</t>
  </si>
  <si>
    <t>63</t>
  </si>
  <si>
    <t>451300102705</t>
  </si>
  <si>
    <t>韦祖彬</t>
  </si>
  <si>
    <t>预备党员</t>
  </si>
  <si>
    <t>2019年6月、广西科技师范学院、应用心理学</t>
  </si>
  <si>
    <t>武宣县武宣镇中学心理健康教师</t>
  </si>
  <si>
    <t>73</t>
  </si>
  <si>
    <t>62.5</t>
  </si>
  <si>
    <t>451300106018</t>
  </si>
  <si>
    <t>黄金桥</t>
  </si>
  <si>
    <t>2019年6月、玉林师范学院、化学</t>
  </si>
  <si>
    <t>武宣县武宣镇中学化学教师</t>
  </si>
  <si>
    <t>79</t>
  </si>
  <si>
    <t>70.5</t>
  </si>
  <si>
    <t>81.38</t>
  </si>
  <si>
    <t>451300103714</t>
  </si>
  <si>
    <t>樊达</t>
  </si>
  <si>
    <t>2016年7月、百色学院、材料化学</t>
  </si>
  <si>
    <t>武宣县桐岭中学化学教师</t>
  </si>
  <si>
    <t>451300103323</t>
  </si>
  <si>
    <t>郭玉洁</t>
  </si>
  <si>
    <t>党员</t>
  </si>
  <si>
    <t>2019年7月、怀化学院、思想政治教育</t>
  </si>
  <si>
    <t>武宣县民族初级中学 政治教师</t>
  </si>
  <si>
    <t>451300105906</t>
  </si>
  <si>
    <t>谭州荣</t>
  </si>
  <si>
    <t>团员</t>
  </si>
  <si>
    <t>2019年7月、闽南师范大学、汉语言文学</t>
  </si>
  <si>
    <t>武宣县实验初级中学语文教师</t>
  </si>
  <si>
    <t>451300104604</t>
  </si>
  <si>
    <t>梁魁芽</t>
  </si>
  <si>
    <t>2017年7月、广西民族师范学院、英语</t>
  </si>
  <si>
    <t>武宣县实验初级中学英语教师</t>
  </si>
  <si>
    <t>451300104529</t>
  </si>
  <si>
    <t>韦晨旭</t>
  </si>
  <si>
    <t>2015年7月、贵阳学院、科学教育</t>
  </si>
  <si>
    <t>武宣县实验初级中学物理教师</t>
  </si>
  <si>
    <t>451300103313</t>
  </si>
  <si>
    <t>韦星叶</t>
  </si>
  <si>
    <t>2019年7月、河池学院、体育教育</t>
  </si>
  <si>
    <t>武宣县实验初级中学体育教师</t>
  </si>
  <si>
    <t>451300103016</t>
  </si>
  <si>
    <t>韦武料</t>
  </si>
  <si>
    <t>2015年7月、玉林师范学院、音乐学</t>
  </si>
  <si>
    <t>忻城县实验中学、二级教师</t>
  </si>
  <si>
    <t>武宣县实验初级中学音乐教师</t>
  </si>
  <si>
    <t>451300104822</t>
  </si>
  <si>
    <t>罗丹</t>
  </si>
  <si>
    <t>2015年6月、韩山师范学院、音乐学</t>
  </si>
  <si>
    <t>451300102501</t>
  </si>
  <si>
    <t>梁铧</t>
  </si>
  <si>
    <t>2019年7月、北部湾大学、电子信息工程</t>
  </si>
  <si>
    <t>武宣县实验初级中学信息教师</t>
  </si>
  <si>
    <t>451300102215</t>
  </si>
  <si>
    <t>陈永浩</t>
  </si>
  <si>
    <t>专科</t>
  </si>
  <si>
    <t>2016年6月、广西艺术学院、音乐教育</t>
  </si>
  <si>
    <t>东乡镇人民政府编外聘用人员</t>
  </si>
  <si>
    <t>武宣县教师进修学校附设小学音乐教师</t>
  </si>
  <si>
    <t>451300102302</t>
  </si>
  <si>
    <t>江俊美</t>
  </si>
  <si>
    <t>大专</t>
  </si>
  <si>
    <t>2010年7月 、广西体育高等专科学校  体育服务与管理</t>
  </si>
  <si>
    <r>
      <t>武宣县教师进修附设小学</t>
    </r>
    <r>
      <rPr>
        <sz val="8"/>
        <rFont val="仿宋"/>
        <family val="3"/>
      </rPr>
      <t xml:space="preserve"> </t>
    </r>
    <r>
      <rPr>
        <sz val="8"/>
        <rFont val="仿宋"/>
        <family val="3"/>
      </rPr>
      <t>体育教师</t>
    </r>
  </si>
  <si>
    <t>451300106020</t>
  </si>
  <si>
    <t>廖孟德</t>
  </si>
  <si>
    <t>2019年7月、 广西民族师范学院 、体育教育</t>
  </si>
  <si>
    <t>451300107316</t>
  </si>
  <si>
    <t>黄丽欢</t>
  </si>
  <si>
    <t>2019年6月、南宁地区教育学院、语文教育</t>
  </si>
  <si>
    <t>武宣县教师进修学校附设小学语文教师</t>
  </si>
  <si>
    <t>451300103118</t>
  </si>
  <si>
    <t>李月燕</t>
  </si>
  <si>
    <t>1997.06</t>
  </si>
  <si>
    <t>2019年6月、广西科技师范学院、英语教育</t>
  </si>
  <si>
    <t>武宣县武宣镇第四小学英语教师</t>
  </si>
  <si>
    <t>72</t>
  </si>
  <si>
    <t>0</t>
  </si>
  <si>
    <t>451300101806</t>
  </si>
  <si>
    <t>廖慧柳</t>
  </si>
  <si>
    <t>1984.08</t>
  </si>
  <si>
    <t>2006年6月、柳州师范高等专科学校、英语教育</t>
  </si>
  <si>
    <t>武宣县桐岭镇人民政府</t>
  </si>
  <si>
    <t>68.5</t>
  </si>
  <si>
    <t>56.5</t>
  </si>
  <si>
    <t>3</t>
  </si>
  <si>
    <t>第二名放弃</t>
  </si>
  <si>
    <t>451300105023</t>
  </si>
  <si>
    <t>陈芬</t>
  </si>
  <si>
    <t>2009年7月、广西柳州职业技术学院、英语教育</t>
  </si>
  <si>
    <t>武宣县武宣仙城中学</t>
  </si>
  <si>
    <t>54</t>
  </si>
  <si>
    <t>451300105507</t>
  </si>
  <si>
    <t>臧春雨</t>
  </si>
  <si>
    <t>1997.02</t>
  </si>
  <si>
    <t>学士学位</t>
  </si>
  <si>
    <t>2019年6月、广西大学行健文理学院、英语教育</t>
  </si>
  <si>
    <t>广西大学附属君武小学</t>
  </si>
  <si>
    <t>45.5</t>
  </si>
  <si>
    <t>451300104226</t>
  </si>
  <si>
    <t>梁玲玲</t>
  </si>
  <si>
    <t>1986.09</t>
  </si>
  <si>
    <t>2010年7月、广西东方外语职业学院、应用英语专业</t>
  </si>
  <si>
    <t>中国移动通信集团武宣分公司</t>
  </si>
  <si>
    <t>第二名放弃，顺延</t>
  </si>
  <si>
    <t>451300106201</t>
  </si>
  <si>
    <t>黄永丽</t>
  </si>
  <si>
    <t>1983.09</t>
  </si>
  <si>
    <t>2006年6月、柳州师范高等专科学校、汉语言文学教育</t>
  </si>
  <si>
    <t>广西湘桂集团来宾纸业有限公司</t>
  </si>
  <si>
    <t>武宣县武宣镇第四小学语文教师</t>
  </si>
  <si>
    <t>57.5</t>
  </si>
  <si>
    <t>83.82</t>
  </si>
  <si>
    <t>1</t>
  </si>
  <si>
    <t>451300104902</t>
  </si>
  <si>
    <t>包明强</t>
  </si>
  <si>
    <t>1995.10</t>
  </si>
  <si>
    <t>2018年6月、广西科技师范学院、语文教育</t>
  </si>
  <si>
    <t>南宁市良庆区那马镇中心小学</t>
  </si>
  <si>
    <t>2</t>
  </si>
  <si>
    <t>451300102005</t>
  </si>
  <si>
    <t>邓维敏</t>
  </si>
  <si>
    <t>1983.08</t>
  </si>
  <si>
    <t>2007年6月、玉林师范学院、汉语言文学</t>
  </si>
  <si>
    <t>武宣县税务局</t>
  </si>
  <si>
    <t>49.5</t>
  </si>
  <si>
    <t>451300103303</t>
  </si>
  <si>
    <t>何俊广</t>
  </si>
  <si>
    <t>1997.11</t>
  </si>
  <si>
    <t>2019年6月、广西科技师范学院、语文教育</t>
  </si>
  <si>
    <t>53</t>
  </si>
  <si>
    <t>451300100727</t>
  </si>
  <si>
    <t>梁宇</t>
  </si>
  <si>
    <t>南宁市良庆区那马镇中心学校</t>
  </si>
  <si>
    <t>451300103808</t>
  </si>
  <si>
    <t>黄艳钟</t>
  </si>
  <si>
    <t>1998.01</t>
  </si>
  <si>
    <t>44.5</t>
  </si>
  <si>
    <t>451300107403</t>
  </si>
  <si>
    <t>覃小牡</t>
  </si>
  <si>
    <t>1984.01</t>
  </si>
  <si>
    <t>2009年7月、广西民族师范学院、数学教育</t>
  </si>
  <si>
    <t>武宣仙城中学</t>
  </si>
  <si>
    <t>武宣县武宣镇第四小学数学教师</t>
  </si>
  <si>
    <t>75</t>
  </si>
  <si>
    <t>61</t>
  </si>
  <si>
    <t>451300104722</t>
  </si>
  <si>
    <t>彭冬玉</t>
  </si>
  <si>
    <t>1993.11</t>
  </si>
  <si>
    <t>2017年6月、广西师范大学、数学教育</t>
  </si>
  <si>
    <t>来宾市梦航教育中心</t>
  </si>
  <si>
    <t>66</t>
  </si>
  <si>
    <t>451300104724</t>
  </si>
  <si>
    <t>覃家秀</t>
  </si>
  <si>
    <t>1992.04</t>
  </si>
  <si>
    <t>2015年7月、广西民族大学、音乐表演</t>
  </si>
  <si>
    <t>武宣文化广电和旅游局</t>
  </si>
  <si>
    <t>武宣县武宣镇第四小学音乐教师</t>
  </si>
  <si>
    <t>64.5</t>
  </si>
  <si>
    <t>56</t>
  </si>
  <si>
    <t>451300101205</t>
  </si>
  <si>
    <t>杨文艳</t>
  </si>
  <si>
    <t>1985.06</t>
  </si>
  <si>
    <t>2008年6月、桂林师范高等专科学校、音乐表演</t>
  </si>
  <si>
    <t>广西省来宾市武宣县置宝幼儿园</t>
  </si>
  <si>
    <t>58.5</t>
  </si>
  <si>
    <t>40.5</t>
  </si>
  <si>
    <t>451300106405</t>
  </si>
  <si>
    <t>韦佳蓉</t>
  </si>
  <si>
    <t>1989.05</t>
  </si>
  <si>
    <t>2013年6月、广西师范大学、艺术设计</t>
  </si>
  <si>
    <t>武宣县人民法院</t>
  </si>
  <si>
    <t>武宣县武宣镇第四小学美术教师</t>
  </si>
  <si>
    <t>62</t>
  </si>
  <si>
    <t>451300101214</t>
  </si>
  <si>
    <t>廖鸿盼</t>
  </si>
  <si>
    <t>2014年7月、桂林理工大学、艺术设计</t>
  </si>
  <si>
    <t>81</t>
  </si>
  <si>
    <t>65.5</t>
  </si>
  <si>
    <t>451300106608</t>
  </si>
  <si>
    <t>石英秀</t>
  </si>
  <si>
    <t>2013年6月、广西师范学院、计算机科学与技术</t>
  </si>
  <si>
    <t>武宣县武宣镇第四小学计算机教师</t>
  </si>
  <si>
    <t>66.5</t>
  </si>
  <si>
    <t>451300104218</t>
  </si>
  <si>
    <t>何迎</t>
  </si>
  <si>
    <t>1997.03</t>
  </si>
  <si>
    <t>贵港市港北区金港小学（语文老师）</t>
  </si>
  <si>
    <t>武宣县实验小学语文一 语文教师</t>
  </si>
  <si>
    <t>68</t>
  </si>
  <si>
    <t>52</t>
  </si>
  <si>
    <t>81.92</t>
  </si>
  <si>
    <t>451300100226</t>
  </si>
  <si>
    <t>韦香秀</t>
  </si>
  <si>
    <t>2008年6月广西师范大学 小学教育文科</t>
  </si>
  <si>
    <t>来宾市大拇指托教中心</t>
  </si>
  <si>
    <r>
      <t>武宣县实验小学</t>
    </r>
    <r>
      <rPr>
        <sz val="8"/>
        <rFont val="仿宋"/>
        <family val="3"/>
      </rPr>
      <t xml:space="preserve"> </t>
    </r>
    <r>
      <rPr>
        <sz val="8"/>
        <rFont val="仿宋"/>
        <family val="3"/>
      </rPr>
      <t>语文二   语文教师</t>
    </r>
  </si>
  <si>
    <t>451300101917</t>
  </si>
  <si>
    <t>曾李仙</t>
  </si>
  <si>
    <t>2019年6月、百色学院、小学教育</t>
  </si>
  <si>
    <t>金鸡乡中心校、语文教师</t>
  </si>
  <si>
    <t>武宣县实验小学 语文教师三  语文教师</t>
  </si>
  <si>
    <t>451300100921</t>
  </si>
  <si>
    <t>郭玉清</t>
  </si>
  <si>
    <t>1984.07</t>
  </si>
  <si>
    <t>2007年6月、柳州师专、数学教育</t>
  </si>
  <si>
    <t>武宣县实验小学数学教师一数学教师</t>
  </si>
  <si>
    <t>81.28</t>
  </si>
  <si>
    <t>451300104712</t>
  </si>
  <si>
    <t>赵威</t>
  </si>
  <si>
    <t>2019年7月、桂林师范高等专科学校、小学教育（理科方向）</t>
  </si>
  <si>
    <t>451300106404</t>
  </si>
  <si>
    <t>曾云</t>
  </si>
  <si>
    <t>2012年9月、广西钦州学院、初等教育（理科方向）</t>
  </si>
  <si>
    <t>小一</t>
  </si>
  <si>
    <t>451300104807</t>
  </si>
  <si>
    <t>韦素素</t>
  </si>
  <si>
    <t>2019年7月、河池学院、商务英语</t>
  </si>
  <si>
    <t>武宣县实验小学英语教师</t>
  </si>
  <si>
    <t>451300102527</t>
  </si>
  <si>
    <t>韦桂珍</t>
  </si>
  <si>
    <t>1983.10</t>
  </si>
  <si>
    <t>2007年7月、柳州师范高等专科学校  英语教育</t>
  </si>
  <si>
    <t>77</t>
  </si>
  <si>
    <t>61.5</t>
  </si>
  <si>
    <t>72.27</t>
  </si>
  <si>
    <t>451300102913</t>
  </si>
  <si>
    <t>仇佳玲</t>
  </si>
  <si>
    <t>2012年7月、广西民族师范学院、体育教育</t>
  </si>
  <si>
    <t>仙城中学教师</t>
  </si>
  <si>
    <r>
      <t>武宣县实验小学</t>
    </r>
    <r>
      <rPr>
        <sz val="8"/>
        <rFont val="仿宋"/>
        <family val="3"/>
      </rPr>
      <t xml:space="preserve"> </t>
    </r>
    <r>
      <rPr>
        <sz val="8"/>
        <rFont val="仿宋"/>
        <family val="3"/>
      </rPr>
      <t>体育教师</t>
    </r>
  </si>
  <si>
    <t>451300105924</t>
  </si>
  <si>
    <t>陆红康</t>
  </si>
  <si>
    <t>2017年6月、广西体育高等专科学校 、 体育教育</t>
  </si>
  <si>
    <t>南宁市第十八中学 体育教师</t>
  </si>
  <si>
    <t>451300106604</t>
  </si>
  <si>
    <t>吕玉帆</t>
  </si>
  <si>
    <t>1997.12</t>
  </si>
  <si>
    <t>2019年7月 广西教育学院 、音乐教育</t>
  </si>
  <si>
    <t>武宣县实验小学音乐教师</t>
  </si>
  <si>
    <t>49</t>
  </si>
  <si>
    <t>42</t>
  </si>
  <si>
    <t>81.14</t>
  </si>
  <si>
    <t>451300102724</t>
  </si>
  <si>
    <t>胡婷</t>
  </si>
  <si>
    <t>2019年6月、长沙师范学院、音乐学</t>
  </si>
  <si>
    <t>451300107030</t>
  </si>
  <si>
    <t>韦连冬</t>
  </si>
  <si>
    <t>2016年6月、广西科技学院、音乐教育</t>
  </si>
  <si>
    <t>451300101311</t>
  </si>
  <si>
    <t>覃雪锋</t>
  </si>
  <si>
    <t>2019年7月、梧州学院、环境设计</t>
  </si>
  <si>
    <t>禄新镇人民政府扶贫信息员</t>
  </si>
  <si>
    <t>武宣县实验小学美术教师</t>
  </si>
  <si>
    <t>451300102507</t>
  </si>
  <si>
    <t>彭小会</t>
  </si>
  <si>
    <t>2018年7月、海南师范大学、视觉传达设计</t>
  </si>
  <si>
    <t>451300101108</t>
  </si>
  <si>
    <t>韦杨</t>
  </si>
  <si>
    <t>2018年7月、 郑州轻工业学院 、艺术设计</t>
  </si>
  <si>
    <t>451300105830</t>
  </si>
  <si>
    <t>玉兰兰</t>
  </si>
  <si>
    <t>2012年7月、广西民族师范学院计算机信息管理</t>
  </si>
  <si>
    <t>来宾市公安局禁毒支队辅警</t>
  </si>
  <si>
    <t>武宣县实验小学计算机教师</t>
  </si>
  <si>
    <t>451300104805</t>
  </si>
  <si>
    <t>赵娜</t>
  </si>
  <si>
    <t>2009年6月、重庆电子工程职业学院、计算机网络技术</t>
  </si>
  <si>
    <t>武宣县中学、教务干事</t>
  </si>
  <si>
    <t>451300106415</t>
  </si>
  <si>
    <t>黄新俊</t>
  </si>
  <si>
    <t>2008年6月、吉林工程技术师范学院信息工程学院计算机科学与技术专业</t>
  </si>
  <si>
    <t>451300100629</t>
  </si>
  <si>
    <t>裴凯莉</t>
  </si>
  <si>
    <t>2017年7月、广西幼儿师范高等专科学校、汉语</t>
  </si>
  <si>
    <t>南宁市西乡塘区屯渌小学 编外聘用人员</t>
  </si>
  <si>
    <t>武宣县武宣镇中心校语文教师</t>
  </si>
  <si>
    <t>451300100316</t>
  </si>
  <si>
    <t>蓝敏华</t>
  </si>
  <si>
    <t>2019年7月、广西科技师范学院、汉语</t>
  </si>
  <si>
    <t>451300104421</t>
  </si>
  <si>
    <t>李小玲</t>
  </si>
  <si>
    <t>2019年6月、广西工业职业技术学院 、 语文教育</t>
  </si>
  <si>
    <t>451300104307</t>
  </si>
  <si>
    <t>江宇娜</t>
  </si>
  <si>
    <t>1996.10</t>
  </si>
  <si>
    <t>2018年7月、桂林师范高等专科学校、汉语</t>
  </si>
  <si>
    <t>南宁市良庆区南晓镇雅王小学顶岗教师</t>
  </si>
  <si>
    <t>451300104819</t>
  </si>
  <si>
    <t>周洁玲</t>
  </si>
  <si>
    <t>2014年6月、钦州学院、初等教育（理科方向）</t>
  </si>
  <si>
    <t>钦州市钦北区板城第一小学编内聘用人员</t>
  </si>
  <si>
    <t>武宣县武宣镇中心校数学教师</t>
  </si>
  <si>
    <t>451300107114</t>
  </si>
  <si>
    <t>谢美池</t>
  </si>
  <si>
    <t>1997.01</t>
  </si>
  <si>
    <t>2018年6月、桂林师范高等专科学校、初等教育</t>
  </si>
  <si>
    <t>来宾市兴宾区良江镇中心幼儿园编外聘用人员</t>
  </si>
  <si>
    <t>451300102118</t>
  </si>
  <si>
    <t>黄美连</t>
  </si>
  <si>
    <t>2016年6月、广西科技师范学院、数学教育</t>
  </si>
  <si>
    <t>柳州市第三十七中学</t>
  </si>
  <si>
    <t>451300102013</t>
  </si>
  <si>
    <t>李倩</t>
  </si>
  <si>
    <t>2013年7月、广西桂林旅游高等专科学校、商务英语</t>
  </si>
  <si>
    <t>仙城中学编外聘用人员</t>
  </si>
  <si>
    <t>武宣县武宣镇中心校英语教师</t>
  </si>
  <si>
    <t>451300104428</t>
  </si>
  <si>
    <t>周静如</t>
  </si>
  <si>
    <t>2007年7月、广西钦州学院、小学英语教育</t>
  </si>
  <si>
    <t>广西农垦糖业集团华垦纸业有限公司 打浆</t>
  </si>
  <si>
    <t>451300103020</t>
  </si>
  <si>
    <t>蒙礼乐</t>
  </si>
  <si>
    <t>2014年7月、柳州师范高等专科学校、体育教育</t>
  </si>
  <si>
    <t>武宣仙城中学.体育教师</t>
  </si>
  <si>
    <t>武宣县武宣镇中心校体育教师</t>
  </si>
  <si>
    <t>451300101814</t>
  </si>
  <si>
    <t>覃国潇</t>
  </si>
  <si>
    <t>2019年6月、广西科技师范学院、体育教育</t>
  </si>
  <si>
    <t>451300101502</t>
  </si>
  <si>
    <t>周美泓</t>
  </si>
  <si>
    <t>2018年7月、河池学院、社会体育指导与管理</t>
  </si>
  <si>
    <t>柳州市智美小学编外聘用人员</t>
  </si>
  <si>
    <t>451300106516</t>
  </si>
  <si>
    <t>韦显达</t>
  </si>
  <si>
    <t>2014年7月、广西民族大学、体育与健康科学学院、体育教育</t>
  </si>
  <si>
    <t>武宣县人民法院编外聘用人员</t>
  </si>
  <si>
    <t>451300104330</t>
  </si>
  <si>
    <t>莫晶晶</t>
  </si>
  <si>
    <t>2018年6月、肇庆学院、音乐学</t>
  </si>
  <si>
    <t>来宾市兴宾区石牙镇中心小学</t>
  </si>
  <si>
    <t>武宣县武宣镇中心校音乐教师</t>
  </si>
  <si>
    <t>451300104623</t>
  </si>
  <si>
    <t>覃思思</t>
  </si>
  <si>
    <t>2016年6月、广西大学行健文理学院、艺术教育</t>
  </si>
  <si>
    <t>武宣仙城中学编外聘用人员</t>
  </si>
  <si>
    <t>451300104414</t>
  </si>
  <si>
    <t>张娇玲</t>
  </si>
  <si>
    <t>2018年7月、桂林师范高等专科学校、音乐教育</t>
  </si>
  <si>
    <t>451300103918</t>
  </si>
  <si>
    <t>陈倩倩</t>
  </si>
  <si>
    <t>2017年7月、广西艺术学院、绘画</t>
  </si>
  <si>
    <t>柳州市大美美术中心</t>
  </si>
  <si>
    <t>武宣县武宣镇中心校美术教师</t>
  </si>
  <si>
    <t>451300104815</t>
  </si>
  <si>
    <t>韦荣华</t>
  </si>
  <si>
    <t>1993.10</t>
  </si>
  <si>
    <t>2016年6月、广西民族师范学院、美术学（师范类）</t>
  </si>
  <si>
    <t>广西正学教育编外聘用人员、美术教师</t>
  </si>
  <si>
    <t>451300104018</t>
  </si>
  <si>
    <t>刘芊芊</t>
  </si>
  <si>
    <t>2017年7月、桂林师范高等专科学校、现代教育技术</t>
  </si>
  <si>
    <t>东乡镇人民政府扶贫信息员</t>
  </si>
  <si>
    <t>武宣县武宣镇中心校信息教师</t>
  </si>
  <si>
    <t>451300101701</t>
  </si>
  <si>
    <t>宁晓</t>
  </si>
  <si>
    <t>2006年7月、钦州学院、物电系、电子信息应用技术教育专业</t>
  </si>
  <si>
    <t>来宾市红泰电子科技有限公司</t>
  </si>
  <si>
    <t>潘洁</t>
  </si>
  <si>
    <t>1995.05</t>
  </si>
  <si>
    <t>2018年7月、广西师范大学、汽车维修工程教育</t>
  </si>
  <si>
    <t>武宣县职业教育中心中职汽修专业教师</t>
  </si>
  <si>
    <t>直接面试</t>
  </si>
  <si>
    <t>李妮</t>
  </si>
  <si>
    <t>2019年6月、 广西师范大学 、音乐学专业</t>
  </si>
  <si>
    <t>武宣县职业教育中心音乐教师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</si>
</sst>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0_ "/>
    <numFmt numFmtId="180" formatCode="0.00;[Red]0.00"/>
  </numFmts>
  <fonts count="46">
    <font>
      <sz val="12"/>
      <name val="宋体"/>
      <family val="0"/>
    </font>
    <font>
      <sz val="8"/>
      <name val="仿宋"/>
      <family val="3"/>
    </font>
    <font>
      <b/>
      <sz val="16"/>
      <name val="仿宋"/>
      <family val="3"/>
    </font>
    <font>
      <b/>
      <sz val="8"/>
      <name val="仿宋"/>
      <family val="3"/>
    </font>
    <font>
      <sz val="8"/>
      <color indexed="8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"/>
      <family val="3"/>
    </font>
    <font>
      <sz val="8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179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65" applyNumberFormat="1" applyFont="1" applyFill="1" applyBorder="1" applyAlignment="1">
      <alignment horizontal="center" vertical="center" wrapText="1"/>
      <protection/>
    </xf>
    <xf numFmtId="179" fontId="1" fillId="0" borderId="9" xfId="22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8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17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SheetLayoutView="100" workbookViewId="0" topLeftCell="A1">
      <selection activeCell="A1" sqref="A1:IV1"/>
    </sheetView>
  </sheetViews>
  <sheetFormatPr defaultColWidth="9.00390625" defaultRowHeight="27" customHeight="1"/>
  <cols>
    <col min="1" max="1" width="4.125" style="3" customWidth="1"/>
    <col min="2" max="2" width="8.875" style="3" customWidth="1"/>
    <col min="3" max="3" width="5.00390625" style="2" customWidth="1"/>
    <col min="4" max="4" width="2.75390625" style="2" customWidth="1"/>
    <col min="5" max="5" width="6.125" style="4" customWidth="1"/>
    <col min="6" max="6" width="4.625" style="2" customWidth="1"/>
    <col min="7" max="7" width="2.50390625" style="2" customWidth="1"/>
    <col min="8" max="8" width="3.625" style="2" customWidth="1"/>
    <col min="9" max="9" width="3.75390625" style="2" customWidth="1"/>
    <col min="10" max="10" width="17.25390625" style="4" customWidth="1"/>
    <col min="11" max="11" width="10.75390625" style="2" customWidth="1"/>
    <col min="12" max="12" width="16.25390625" style="2" customWidth="1"/>
    <col min="13" max="14" width="4.50390625" style="5" customWidth="1"/>
    <col min="15" max="15" width="4.00390625" style="6" customWidth="1"/>
    <col min="16" max="16" width="4.50390625" style="7" customWidth="1"/>
    <col min="17" max="18" width="4.50390625" style="8" customWidth="1"/>
    <col min="19" max="19" width="3.75390625" style="2" customWidth="1"/>
    <col min="20" max="21" width="4.50390625" style="2" customWidth="1"/>
    <col min="22" max="22" width="5.125" style="1" customWidth="1"/>
    <col min="23" max="252" width="7.125" style="2" customWidth="1"/>
    <col min="253" max="253" width="7.125" style="2" bestFit="1" customWidth="1"/>
    <col min="254" max="16384" width="9.00390625" style="2" customWidth="1"/>
  </cols>
  <sheetData>
    <row r="1" ht="27" customHeight="1">
      <c r="A1" s="3" t="s">
        <v>0</v>
      </c>
    </row>
    <row r="2" spans="1:22" ht="27" customHeight="1">
      <c r="A2" s="9" t="s">
        <v>1</v>
      </c>
      <c r="B2" s="10"/>
      <c r="C2" s="11"/>
      <c r="D2" s="11"/>
      <c r="E2" s="12"/>
      <c r="F2" s="11"/>
      <c r="G2" s="11"/>
      <c r="H2" s="11"/>
      <c r="I2" s="11"/>
      <c r="J2" s="12"/>
      <c r="K2" s="11"/>
      <c r="L2" s="11"/>
      <c r="M2" s="27"/>
      <c r="N2" s="27"/>
      <c r="O2" s="11"/>
      <c r="P2" s="11"/>
      <c r="Q2" s="11"/>
      <c r="R2" s="11"/>
      <c r="S2" s="11"/>
      <c r="T2" s="11"/>
      <c r="U2" s="11"/>
      <c r="V2" s="11"/>
    </row>
    <row r="3" spans="1:22" s="1" customFormat="1" ht="27" customHeight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28" t="s">
        <v>14</v>
      </c>
      <c r="N3" s="28"/>
      <c r="O3" s="29" t="s">
        <v>15</v>
      </c>
      <c r="P3" s="30" t="s">
        <v>16</v>
      </c>
      <c r="Q3" s="39" t="s">
        <v>17</v>
      </c>
      <c r="R3" s="39" t="s">
        <v>18</v>
      </c>
      <c r="S3" s="15" t="s">
        <v>19</v>
      </c>
      <c r="T3" s="15" t="s">
        <v>20</v>
      </c>
      <c r="U3" s="15" t="s">
        <v>21</v>
      </c>
      <c r="V3" s="15" t="s">
        <v>22</v>
      </c>
    </row>
    <row r="4" spans="1:22" s="1" customFormat="1" ht="27" customHeight="1">
      <c r="A4" s="13"/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28" t="s">
        <v>23</v>
      </c>
      <c r="N4" s="28" t="s">
        <v>24</v>
      </c>
      <c r="O4" s="29"/>
      <c r="P4" s="30"/>
      <c r="Q4" s="39"/>
      <c r="R4" s="39"/>
      <c r="S4" s="15"/>
      <c r="T4" s="15"/>
      <c r="U4" s="15"/>
      <c r="V4" s="15"/>
    </row>
    <row r="5" spans="1:22" s="1" customFormat="1" ht="24.75" customHeight="1">
      <c r="A5" s="17">
        <v>1</v>
      </c>
      <c r="B5" s="57" t="s">
        <v>25</v>
      </c>
      <c r="C5" s="19" t="s">
        <v>26</v>
      </c>
      <c r="D5" s="19" t="s">
        <v>27</v>
      </c>
      <c r="E5" s="19">
        <v>1997.03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  <c r="L5" s="19" t="s">
        <v>34</v>
      </c>
      <c r="M5" s="31">
        <v>66.5</v>
      </c>
      <c r="N5" s="31">
        <v>60.5</v>
      </c>
      <c r="O5" s="19">
        <v>0</v>
      </c>
      <c r="P5" s="19">
        <f aca="true" t="shared" si="0" ref="P5:P68">M5+N5+O5</f>
        <v>127</v>
      </c>
      <c r="Q5" s="19">
        <v>78.13</v>
      </c>
      <c r="R5" s="19">
        <v>78.13</v>
      </c>
      <c r="S5" s="19">
        <v>1</v>
      </c>
      <c r="T5" s="19" t="s">
        <v>35</v>
      </c>
      <c r="U5" s="19" t="s">
        <v>35</v>
      </c>
      <c r="V5" s="19"/>
    </row>
    <row r="6" spans="1:22" s="1" customFormat="1" ht="24.75" customHeight="1">
      <c r="A6" s="17">
        <v>2</v>
      </c>
      <c r="B6" s="58" t="s">
        <v>36</v>
      </c>
      <c r="C6" s="19" t="s">
        <v>37</v>
      </c>
      <c r="D6" s="19" t="s">
        <v>27</v>
      </c>
      <c r="E6" s="19">
        <v>1993.09</v>
      </c>
      <c r="F6" s="19" t="s">
        <v>28</v>
      </c>
      <c r="G6" s="19" t="s">
        <v>38</v>
      </c>
      <c r="H6" s="19" t="s">
        <v>30</v>
      </c>
      <c r="I6" s="19" t="s">
        <v>31</v>
      </c>
      <c r="J6" s="19" t="s">
        <v>39</v>
      </c>
      <c r="K6" s="19" t="s">
        <v>40</v>
      </c>
      <c r="L6" s="19" t="s">
        <v>41</v>
      </c>
      <c r="M6" s="31">
        <v>74</v>
      </c>
      <c r="N6" s="31">
        <v>61.5</v>
      </c>
      <c r="O6" s="19">
        <v>3</v>
      </c>
      <c r="P6" s="19">
        <f t="shared" si="0"/>
        <v>138.5</v>
      </c>
      <c r="Q6" s="19">
        <v>78.03</v>
      </c>
      <c r="R6" s="19">
        <v>78.03</v>
      </c>
      <c r="S6" s="19">
        <v>1</v>
      </c>
      <c r="T6" s="19" t="s">
        <v>35</v>
      </c>
      <c r="U6" s="19" t="s">
        <v>35</v>
      </c>
      <c r="V6" s="19"/>
    </row>
    <row r="7" spans="1:22" s="2" customFormat="1" ht="24.75" customHeight="1">
      <c r="A7" s="17">
        <v>3</v>
      </c>
      <c r="B7" s="58" t="s">
        <v>42</v>
      </c>
      <c r="C7" s="19" t="s">
        <v>43</v>
      </c>
      <c r="D7" s="19" t="s">
        <v>27</v>
      </c>
      <c r="E7" s="19">
        <v>1995.08</v>
      </c>
      <c r="F7" s="19" t="s">
        <v>44</v>
      </c>
      <c r="G7" s="19" t="s">
        <v>45</v>
      </c>
      <c r="H7" s="19" t="s">
        <v>30</v>
      </c>
      <c r="I7" s="19" t="s">
        <v>31</v>
      </c>
      <c r="J7" s="19" t="s">
        <v>46</v>
      </c>
      <c r="K7" s="19" t="s">
        <v>33</v>
      </c>
      <c r="L7" s="19" t="s">
        <v>47</v>
      </c>
      <c r="M7" s="31">
        <v>82.5</v>
      </c>
      <c r="N7" s="31">
        <v>52.5</v>
      </c>
      <c r="O7" s="19">
        <v>0</v>
      </c>
      <c r="P7" s="19">
        <f t="shared" si="0"/>
        <v>135</v>
      </c>
      <c r="Q7" s="19">
        <v>81.81</v>
      </c>
      <c r="R7" s="19">
        <v>81.81</v>
      </c>
      <c r="S7" s="19">
        <v>1</v>
      </c>
      <c r="T7" s="19" t="s">
        <v>35</v>
      </c>
      <c r="U7" s="19" t="s">
        <v>35</v>
      </c>
      <c r="V7" s="19"/>
    </row>
    <row r="8" spans="1:22" s="1" customFormat="1" ht="24.75" customHeight="1">
      <c r="A8" s="17">
        <v>4</v>
      </c>
      <c r="B8" s="58" t="s">
        <v>48</v>
      </c>
      <c r="C8" s="19" t="s">
        <v>49</v>
      </c>
      <c r="D8" s="19" t="s">
        <v>27</v>
      </c>
      <c r="E8" s="19">
        <v>1992.01</v>
      </c>
      <c r="F8" s="19" t="s">
        <v>44</v>
      </c>
      <c r="G8" s="19" t="s">
        <v>50</v>
      </c>
      <c r="H8" s="19" t="s">
        <v>30</v>
      </c>
      <c r="I8" s="19" t="s">
        <v>31</v>
      </c>
      <c r="J8" s="19" t="s">
        <v>51</v>
      </c>
      <c r="K8" s="19" t="s">
        <v>52</v>
      </c>
      <c r="L8" s="19" t="s">
        <v>47</v>
      </c>
      <c r="M8" s="31">
        <v>80.5</v>
      </c>
      <c r="N8" s="31">
        <v>66</v>
      </c>
      <c r="O8" s="19">
        <v>3</v>
      </c>
      <c r="P8" s="19">
        <f t="shared" si="0"/>
        <v>149.5</v>
      </c>
      <c r="Q8" s="25" t="s">
        <v>53</v>
      </c>
      <c r="R8" s="25" t="s">
        <v>53</v>
      </c>
      <c r="S8" s="19">
        <v>2</v>
      </c>
      <c r="T8" s="19" t="s">
        <v>35</v>
      </c>
      <c r="U8" s="19" t="s">
        <v>35</v>
      </c>
      <c r="V8" s="19"/>
    </row>
    <row r="9" spans="1:22" s="2" customFormat="1" ht="24.75" customHeight="1">
      <c r="A9" s="17">
        <v>5</v>
      </c>
      <c r="B9" s="58" t="s">
        <v>54</v>
      </c>
      <c r="C9" s="19" t="s">
        <v>55</v>
      </c>
      <c r="D9" s="19" t="s">
        <v>27</v>
      </c>
      <c r="E9" s="19">
        <v>1998.05</v>
      </c>
      <c r="F9" s="19" t="s">
        <v>28</v>
      </c>
      <c r="G9" s="19" t="s">
        <v>38</v>
      </c>
      <c r="H9" s="19" t="s">
        <v>30</v>
      </c>
      <c r="I9" s="19" t="s">
        <v>31</v>
      </c>
      <c r="J9" s="19" t="s">
        <v>56</v>
      </c>
      <c r="K9" s="19" t="s">
        <v>33</v>
      </c>
      <c r="L9" s="19" t="s">
        <v>57</v>
      </c>
      <c r="M9" s="31">
        <v>77.5</v>
      </c>
      <c r="N9" s="31">
        <v>58</v>
      </c>
      <c r="O9" s="19">
        <v>3</v>
      </c>
      <c r="P9" s="19">
        <f t="shared" si="0"/>
        <v>138.5</v>
      </c>
      <c r="Q9" s="19">
        <v>79.27</v>
      </c>
      <c r="R9" s="19">
        <v>79.27</v>
      </c>
      <c r="S9" s="19">
        <v>1</v>
      </c>
      <c r="T9" s="19" t="s">
        <v>35</v>
      </c>
      <c r="U9" s="19" t="s">
        <v>35</v>
      </c>
      <c r="V9" s="19"/>
    </row>
    <row r="10" spans="1:22" s="2" customFormat="1" ht="24.75" customHeight="1">
      <c r="A10" s="17">
        <v>6</v>
      </c>
      <c r="B10" s="15" t="s">
        <v>58</v>
      </c>
      <c r="C10" s="15" t="s">
        <v>59</v>
      </c>
      <c r="D10" s="19" t="s">
        <v>27</v>
      </c>
      <c r="E10" s="19">
        <v>1993.08</v>
      </c>
      <c r="F10" s="19" t="s">
        <v>60</v>
      </c>
      <c r="G10" s="19" t="s">
        <v>50</v>
      </c>
      <c r="H10" s="19" t="s">
        <v>30</v>
      </c>
      <c r="I10" s="19" t="s">
        <v>31</v>
      </c>
      <c r="J10" s="19" t="s">
        <v>61</v>
      </c>
      <c r="K10" s="19" t="s">
        <v>62</v>
      </c>
      <c r="L10" s="19" t="s">
        <v>63</v>
      </c>
      <c r="M10" s="31">
        <v>72.5</v>
      </c>
      <c r="N10" s="31">
        <v>62</v>
      </c>
      <c r="O10" s="19">
        <v>3</v>
      </c>
      <c r="P10" s="19">
        <f t="shared" si="0"/>
        <v>137.5</v>
      </c>
      <c r="Q10" s="19">
        <v>76.35</v>
      </c>
      <c r="R10" s="19">
        <f aca="true" t="shared" si="1" ref="R10:R14">SUM(Q10:Q10)</f>
        <v>76.35</v>
      </c>
      <c r="S10" s="19">
        <v>1</v>
      </c>
      <c r="T10" s="19" t="s">
        <v>35</v>
      </c>
      <c r="U10" s="15" t="s">
        <v>35</v>
      </c>
      <c r="V10" s="15"/>
    </row>
    <row r="11" spans="1:22" s="2" customFormat="1" ht="24.75" customHeight="1">
      <c r="A11" s="17">
        <v>7</v>
      </c>
      <c r="B11" s="59" t="s">
        <v>64</v>
      </c>
      <c r="C11" s="15" t="s">
        <v>65</v>
      </c>
      <c r="D11" s="19" t="s">
        <v>27</v>
      </c>
      <c r="E11" s="19">
        <v>1993.07</v>
      </c>
      <c r="F11" s="19" t="s">
        <v>28</v>
      </c>
      <c r="G11" s="19" t="s">
        <v>50</v>
      </c>
      <c r="H11" s="19" t="s">
        <v>30</v>
      </c>
      <c r="I11" s="19" t="s">
        <v>31</v>
      </c>
      <c r="J11" s="19" t="s">
        <v>66</v>
      </c>
      <c r="K11" s="19" t="s">
        <v>33</v>
      </c>
      <c r="L11" s="19" t="s">
        <v>67</v>
      </c>
      <c r="M11" s="31">
        <v>58.5</v>
      </c>
      <c r="N11" s="31">
        <v>63.5</v>
      </c>
      <c r="O11" s="19">
        <v>3</v>
      </c>
      <c r="P11" s="19">
        <f t="shared" si="0"/>
        <v>125</v>
      </c>
      <c r="Q11" s="19">
        <v>77.04</v>
      </c>
      <c r="R11" s="19">
        <f t="shared" si="1"/>
        <v>77.04</v>
      </c>
      <c r="S11" s="19">
        <v>1</v>
      </c>
      <c r="T11" s="19" t="s">
        <v>35</v>
      </c>
      <c r="U11" s="15" t="s">
        <v>35</v>
      </c>
      <c r="V11" s="15"/>
    </row>
    <row r="12" spans="1:22" s="2" customFormat="1" ht="24.75" customHeight="1">
      <c r="A12" s="17">
        <v>8</v>
      </c>
      <c r="B12" s="15" t="s">
        <v>68</v>
      </c>
      <c r="C12" s="15" t="s">
        <v>69</v>
      </c>
      <c r="D12" s="19" t="s">
        <v>70</v>
      </c>
      <c r="E12" s="19">
        <v>1995.01</v>
      </c>
      <c r="F12" s="19" t="s">
        <v>28</v>
      </c>
      <c r="G12" s="19" t="s">
        <v>50</v>
      </c>
      <c r="H12" s="19" t="s">
        <v>30</v>
      </c>
      <c r="I12" s="19" t="s">
        <v>31</v>
      </c>
      <c r="J12" s="19" t="s">
        <v>71</v>
      </c>
      <c r="K12" s="19" t="s">
        <v>72</v>
      </c>
      <c r="L12" s="19" t="s">
        <v>73</v>
      </c>
      <c r="M12" s="31">
        <v>77.5</v>
      </c>
      <c r="N12" s="31">
        <v>61</v>
      </c>
      <c r="O12" s="19">
        <v>3</v>
      </c>
      <c r="P12" s="19">
        <f t="shared" si="0"/>
        <v>141.5</v>
      </c>
      <c r="Q12" s="19">
        <v>81.13</v>
      </c>
      <c r="R12" s="19">
        <f t="shared" si="1"/>
        <v>81.13</v>
      </c>
      <c r="S12" s="19">
        <v>1</v>
      </c>
      <c r="T12" s="19" t="s">
        <v>35</v>
      </c>
      <c r="U12" s="15" t="s">
        <v>35</v>
      </c>
      <c r="V12" s="15"/>
    </row>
    <row r="13" spans="1:22" s="2" customFormat="1" ht="24.75" customHeight="1">
      <c r="A13" s="17">
        <v>9</v>
      </c>
      <c r="B13" s="15" t="s">
        <v>74</v>
      </c>
      <c r="C13" s="15" t="s">
        <v>75</v>
      </c>
      <c r="D13" s="19" t="s">
        <v>70</v>
      </c>
      <c r="E13" s="19">
        <v>1993.09</v>
      </c>
      <c r="F13" s="19" t="s">
        <v>28</v>
      </c>
      <c r="G13" s="19" t="s">
        <v>50</v>
      </c>
      <c r="H13" s="19" t="s">
        <v>30</v>
      </c>
      <c r="I13" s="19" t="s">
        <v>31</v>
      </c>
      <c r="J13" s="19" t="s">
        <v>76</v>
      </c>
      <c r="K13" s="19" t="s">
        <v>77</v>
      </c>
      <c r="L13" s="19" t="s">
        <v>78</v>
      </c>
      <c r="M13" s="31">
        <v>82.5</v>
      </c>
      <c r="N13" s="31">
        <v>63</v>
      </c>
      <c r="O13" s="19">
        <v>3</v>
      </c>
      <c r="P13" s="19">
        <f t="shared" si="0"/>
        <v>148.5</v>
      </c>
      <c r="Q13" s="19">
        <v>79.52</v>
      </c>
      <c r="R13" s="19">
        <f t="shared" si="1"/>
        <v>79.52</v>
      </c>
      <c r="S13" s="19">
        <v>2</v>
      </c>
      <c r="T13" s="19" t="s">
        <v>35</v>
      </c>
      <c r="U13" s="15" t="s">
        <v>35</v>
      </c>
      <c r="V13" s="15"/>
    </row>
    <row r="14" spans="1:22" s="2" customFormat="1" ht="24.75" customHeight="1">
      <c r="A14" s="17">
        <v>10</v>
      </c>
      <c r="B14" s="15" t="s">
        <v>79</v>
      </c>
      <c r="C14" s="15" t="s">
        <v>80</v>
      </c>
      <c r="D14" s="19" t="s">
        <v>27</v>
      </c>
      <c r="E14" s="19">
        <v>1995.03</v>
      </c>
      <c r="F14" s="19" t="s">
        <v>60</v>
      </c>
      <c r="G14" s="19" t="s">
        <v>50</v>
      </c>
      <c r="H14" s="19" t="s">
        <v>30</v>
      </c>
      <c r="I14" s="19" t="s">
        <v>31</v>
      </c>
      <c r="J14" s="19" t="s">
        <v>81</v>
      </c>
      <c r="K14" s="19" t="s">
        <v>33</v>
      </c>
      <c r="L14" s="19" t="s">
        <v>82</v>
      </c>
      <c r="M14" s="31">
        <v>76</v>
      </c>
      <c r="N14" s="31">
        <v>63</v>
      </c>
      <c r="O14" s="19">
        <v>3</v>
      </c>
      <c r="P14" s="19">
        <f t="shared" si="0"/>
        <v>142</v>
      </c>
      <c r="Q14" s="21">
        <v>83.1</v>
      </c>
      <c r="R14" s="21">
        <f t="shared" si="1"/>
        <v>83.1</v>
      </c>
      <c r="S14" s="19">
        <v>1</v>
      </c>
      <c r="T14" s="19" t="s">
        <v>35</v>
      </c>
      <c r="U14" s="15" t="s">
        <v>35</v>
      </c>
      <c r="V14" s="15"/>
    </row>
    <row r="15" spans="1:22" s="2" customFormat="1" ht="24.75" customHeight="1">
      <c r="A15" s="17">
        <v>11</v>
      </c>
      <c r="B15" s="15" t="s">
        <v>83</v>
      </c>
      <c r="C15" s="17" t="s">
        <v>84</v>
      </c>
      <c r="D15" s="19" t="s">
        <v>27</v>
      </c>
      <c r="E15" s="19">
        <v>1995.01</v>
      </c>
      <c r="F15" s="19" t="s">
        <v>44</v>
      </c>
      <c r="G15" s="19" t="s">
        <v>50</v>
      </c>
      <c r="H15" s="19" t="s">
        <v>30</v>
      </c>
      <c r="I15" s="19" t="s">
        <v>31</v>
      </c>
      <c r="J15" s="17" t="s">
        <v>85</v>
      </c>
      <c r="K15" s="17" t="s">
        <v>86</v>
      </c>
      <c r="L15" s="19" t="s">
        <v>87</v>
      </c>
      <c r="M15" s="32" t="s">
        <v>88</v>
      </c>
      <c r="N15" s="32" t="s">
        <v>89</v>
      </c>
      <c r="O15" s="19">
        <v>3</v>
      </c>
      <c r="P15" s="19">
        <f t="shared" si="0"/>
        <v>137</v>
      </c>
      <c r="Q15" s="25">
        <v>73.63</v>
      </c>
      <c r="R15" s="21">
        <v>73.63</v>
      </c>
      <c r="S15" s="19">
        <v>1</v>
      </c>
      <c r="T15" s="19" t="s">
        <v>35</v>
      </c>
      <c r="U15" s="19" t="s">
        <v>35</v>
      </c>
      <c r="V15" s="15"/>
    </row>
    <row r="16" spans="1:22" s="2" customFormat="1" ht="24.75" customHeight="1">
      <c r="A16" s="17">
        <v>12</v>
      </c>
      <c r="B16" s="15" t="s">
        <v>90</v>
      </c>
      <c r="C16" s="17" t="s">
        <v>91</v>
      </c>
      <c r="D16" s="19" t="s">
        <v>70</v>
      </c>
      <c r="E16" s="19">
        <v>1996.08</v>
      </c>
      <c r="F16" s="19" t="s">
        <v>92</v>
      </c>
      <c r="G16" s="19" t="s">
        <v>50</v>
      </c>
      <c r="H16" s="19" t="s">
        <v>30</v>
      </c>
      <c r="I16" s="19" t="s">
        <v>31</v>
      </c>
      <c r="J16" s="17" t="s">
        <v>93</v>
      </c>
      <c r="K16" s="19" t="s">
        <v>33</v>
      </c>
      <c r="L16" s="19" t="s">
        <v>94</v>
      </c>
      <c r="M16" s="33" t="s">
        <v>95</v>
      </c>
      <c r="N16" s="33" t="s">
        <v>96</v>
      </c>
      <c r="O16" s="19">
        <v>3</v>
      </c>
      <c r="P16" s="19">
        <f t="shared" si="0"/>
        <v>138.5</v>
      </c>
      <c r="Q16" s="25">
        <v>76.06</v>
      </c>
      <c r="R16" s="21">
        <v>76.06</v>
      </c>
      <c r="S16" s="19">
        <v>1</v>
      </c>
      <c r="T16" s="19" t="s">
        <v>35</v>
      </c>
      <c r="U16" s="19" t="s">
        <v>35</v>
      </c>
      <c r="V16" s="15"/>
    </row>
    <row r="17" spans="1:22" s="2" customFormat="1" ht="24.75" customHeight="1">
      <c r="A17" s="17">
        <v>13</v>
      </c>
      <c r="B17" s="15" t="s">
        <v>97</v>
      </c>
      <c r="C17" s="17" t="s">
        <v>98</v>
      </c>
      <c r="D17" s="19" t="s">
        <v>27</v>
      </c>
      <c r="E17" s="19">
        <v>1996.08</v>
      </c>
      <c r="F17" s="19" t="s">
        <v>44</v>
      </c>
      <c r="G17" s="19" t="s">
        <v>50</v>
      </c>
      <c r="H17" s="19" t="s">
        <v>30</v>
      </c>
      <c r="I17" s="19" t="s">
        <v>31</v>
      </c>
      <c r="J17" s="17" t="s">
        <v>99</v>
      </c>
      <c r="K17" s="19" t="s">
        <v>33</v>
      </c>
      <c r="L17" s="19" t="s">
        <v>100</v>
      </c>
      <c r="M17" s="31" t="s">
        <v>101</v>
      </c>
      <c r="N17" s="31" t="s">
        <v>102</v>
      </c>
      <c r="O17" s="19">
        <v>3</v>
      </c>
      <c r="P17" s="19">
        <f t="shared" si="0"/>
        <v>152.5</v>
      </c>
      <c r="Q17" s="25">
        <v>81.38</v>
      </c>
      <c r="R17" s="25" t="s">
        <v>103</v>
      </c>
      <c r="S17" s="19">
        <v>1</v>
      </c>
      <c r="T17" s="19" t="s">
        <v>35</v>
      </c>
      <c r="U17" s="19" t="s">
        <v>35</v>
      </c>
      <c r="V17" s="15"/>
    </row>
    <row r="18" spans="1:22" s="2" customFormat="1" ht="24.75" customHeight="1">
      <c r="A18" s="17">
        <v>14</v>
      </c>
      <c r="B18" s="15" t="s">
        <v>104</v>
      </c>
      <c r="C18" s="20" t="s">
        <v>105</v>
      </c>
      <c r="D18" s="20" t="s">
        <v>70</v>
      </c>
      <c r="E18" s="20">
        <v>1993.01</v>
      </c>
      <c r="F18" s="20" t="s">
        <v>44</v>
      </c>
      <c r="G18" s="20" t="s">
        <v>50</v>
      </c>
      <c r="H18" s="20" t="s">
        <v>30</v>
      </c>
      <c r="I18" s="20" t="s">
        <v>31</v>
      </c>
      <c r="J18" s="34" t="s">
        <v>106</v>
      </c>
      <c r="K18" s="20" t="s">
        <v>33</v>
      </c>
      <c r="L18" s="20" t="s">
        <v>107</v>
      </c>
      <c r="M18" s="35">
        <v>66</v>
      </c>
      <c r="N18" s="35">
        <v>63.5</v>
      </c>
      <c r="O18" s="20">
        <v>3</v>
      </c>
      <c r="P18" s="19">
        <f t="shared" si="0"/>
        <v>132.5</v>
      </c>
      <c r="Q18" s="20">
        <v>77.34</v>
      </c>
      <c r="R18" s="20">
        <v>77.34</v>
      </c>
      <c r="S18" s="20">
        <v>1</v>
      </c>
      <c r="T18" s="20" t="s">
        <v>35</v>
      </c>
      <c r="U18" s="20" t="s">
        <v>35</v>
      </c>
      <c r="V18" s="20"/>
    </row>
    <row r="19" spans="1:22" s="2" customFormat="1" ht="24.75" customHeight="1">
      <c r="A19" s="17">
        <v>15</v>
      </c>
      <c r="B19" s="15" t="s">
        <v>108</v>
      </c>
      <c r="C19" s="19" t="s">
        <v>109</v>
      </c>
      <c r="D19" s="19" t="s">
        <v>27</v>
      </c>
      <c r="E19" s="19">
        <v>1995.07</v>
      </c>
      <c r="F19" s="19" t="s">
        <v>110</v>
      </c>
      <c r="G19" s="19" t="s">
        <v>38</v>
      </c>
      <c r="H19" s="19" t="s">
        <v>30</v>
      </c>
      <c r="I19" s="19" t="s">
        <v>31</v>
      </c>
      <c r="J19" s="19" t="s">
        <v>111</v>
      </c>
      <c r="K19" s="19" t="s">
        <v>33</v>
      </c>
      <c r="L19" s="19" t="s">
        <v>112</v>
      </c>
      <c r="M19" s="31">
        <v>48</v>
      </c>
      <c r="N19" s="31">
        <v>43.5</v>
      </c>
      <c r="O19" s="19">
        <v>3</v>
      </c>
      <c r="P19" s="19">
        <f t="shared" si="0"/>
        <v>94.5</v>
      </c>
      <c r="Q19" s="19">
        <v>77.4</v>
      </c>
      <c r="R19" s="19">
        <v>77.4</v>
      </c>
      <c r="S19" s="19">
        <v>1</v>
      </c>
      <c r="T19" s="40" t="s">
        <v>35</v>
      </c>
      <c r="U19" s="19" t="s">
        <v>35</v>
      </c>
      <c r="V19" s="19"/>
    </row>
    <row r="20" spans="1:22" s="2" customFormat="1" ht="24.75" customHeight="1">
      <c r="A20" s="17">
        <v>16</v>
      </c>
      <c r="B20" s="15" t="s">
        <v>113</v>
      </c>
      <c r="C20" s="19" t="s">
        <v>114</v>
      </c>
      <c r="D20" s="19" t="s">
        <v>27</v>
      </c>
      <c r="E20" s="21">
        <v>1994.11</v>
      </c>
      <c r="F20" s="19" t="s">
        <v>115</v>
      </c>
      <c r="G20" s="19" t="s">
        <v>50</v>
      </c>
      <c r="H20" s="19" t="s">
        <v>30</v>
      </c>
      <c r="I20" s="19" t="s">
        <v>31</v>
      </c>
      <c r="J20" s="19" t="s">
        <v>116</v>
      </c>
      <c r="K20" s="19" t="s">
        <v>33</v>
      </c>
      <c r="L20" s="19" t="s">
        <v>117</v>
      </c>
      <c r="M20" s="31">
        <v>84</v>
      </c>
      <c r="N20" s="31">
        <v>72</v>
      </c>
      <c r="O20" s="19">
        <v>3</v>
      </c>
      <c r="P20" s="19">
        <f t="shared" si="0"/>
        <v>159</v>
      </c>
      <c r="Q20" s="21">
        <v>79.55</v>
      </c>
      <c r="R20" s="21">
        <v>79.55</v>
      </c>
      <c r="S20" s="19">
        <v>1</v>
      </c>
      <c r="T20" s="19" t="s">
        <v>35</v>
      </c>
      <c r="U20" s="19" t="s">
        <v>35</v>
      </c>
      <c r="V20" s="19"/>
    </row>
    <row r="21" spans="1:22" s="2" customFormat="1" ht="24.75" customHeight="1">
      <c r="A21" s="17">
        <v>17</v>
      </c>
      <c r="B21" s="15" t="s">
        <v>118</v>
      </c>
      <c r="C21" s="19" t="s">
        <v>119</v>
      </c>
      <c r="D21" s="19" t="s">
        <v>27</v>
      </c>
      <c r="E21" s="21">
        <v>1995.1</v>
      </c>
      <c r="F21" s="19" t="s">
        <v>44</v>
      </c>
      <c r="G21" s="19" t="s">
        <v>45</v>
      </c>
      <c r="H21" s="19" t="s">
        <v>30</v>
      </c>
      <c r="I21" s="19" t="s">
        <v>31</v>
      </c>
      <c r="J21" s="19" t="s">
        <v>120</v>
      </c>
      <c r="K21" s="19" t="s">
        <v>33</v>
      </c>
      <c r="L21" s="19" t="s">
        <v>121</v>
      </c>
      <c r="M21" s="31">
        <v>80</v>
      </c>
      <c r="N21" s="31">
        <v>68.5</v>
      </c>
      <c r="O21" s="19">
        <v>0</v>
      </c>
      <c r="P21" s="19">
        <f t="shared" si="0"/>
        <v>148.5</v>
      </c>
      <c r="Q21" s="21">
        <v>75.27</v>
      </c>
      <c r="R21" s="21">
        <v>75.27</v>
      </c>
      <c r="S21" s="19">
        <v>1</v>
      </c>
      <c r="T21" s="19" t="s">
        <v>35</v>
      </c>
      <c r="U21" s="19" t="s">
        <v>35</v>
      </c>
      <c r="V21" s="19"/>
    </row>
    <row r="22" spans="1:22" s="2" customFormat="1" ht="24.75" customHeight="1">
      <c r="A22" s="17">
        <v>18</v>
      </c>
      <c r="B22" s="15" t="s">
        <v>122</v>
      </c>
      <c r="C22" s="19" t="s">
        <v>123</v>
      </c>
      <c r="D22" s="19" t="s">
        <v>70</v>
      </c>
      <c r="E22" s="21">
        <v>1993.07</v>
      </c>
      <c r="F22" s="19" t="s">
        <v>44</v>
      </c>
      <c r="G22" s="19" t="s">
        <v>50</v>
      </c>
      <c r="H22" s="19" t="s">
        <v>30</v>
      </c>
      <c r="I22" s="19" t="s">
        <v>31</v>
      </c>
      <c r="J22" s="19" t="s">
        <v>124</v>
      </c>
      <c r="K22" s="19" t="s">
        <v>33</v>
      </c>
      <c r="L22" s="19" t="s">
        <v>125</v>
      </c>
      <c r="M22" s="31">
        <v>64.5</v>
      </c>
      <c r="N22" s="31">
        <v>56</v>
      </c>
      <c r="O22" s="19">
        <v>3</v>
      </c>
      <c r="P22" s="19">
        <f t="shared" si="0"/>
        <v>123.5</v>
      </c>
      <c r="Q22" s="21">
        <v>73.13</v>
      </c>
      <c r="R22" s="21">
        <v>73.13</v>
      </c>
      <c r="S22" s="19">
        <v>1</v>
      </c>
      <c r="T22" s="19" t="s">
        <v>35</v>
      </c>
      <c r="U22" s="19" t="s">
        <v>35</v>
      </c>
      <c r="V22" s="19"/>
    </row>
    <row r="23" spans="1:22" s="2" customFormat="1" ht="24.75" customHeight="1">
      <c r="A23" s="17">
        <v>19</v>
      </c>
      <c r="B23" s="15" t="s">
        <v>126</v>
      </c>
      <c r="C23" s="19" t="s">
        <v>127</v>
      </c>
      <c r="D23" s="19" t="s">
        <v>27</v>
      </c>
      <c r="E23" s="21">
        <v>1991.08</v>
      </c>
      <c r="F23" s="19" t="s">
        <v>60</v>
      </c>
      <c r="G23" s="19" t="s">
        <v>50</v>
      </c>
      <c r="H23" s="19" t="s">
        <v>30</v>
      </c>
      <c r="I23" s="19" t="s">
        <v>31</v>
      </c>
      <c r="J23" s="19" t="s">
        <v>128</v>
      </c>
      <c r="K23" s="19" t="s">
        <v>33</v>
      </c>
      <c r="L23" s="19" t="s">
        <v>129</v>
      </c>
      <c r="M23" s="31">
        <v>73</v>
      </c>
      <c r="N23" s="31">
        <v>65</v>
      </c>
      <c r="O23" s="19">
        <v>3</v>
      </c>
      <c r="P23" s="19">
        <f t="shared" si="0"/>
        <v>141</v>
      </c>
      <c r="Q23" s="21">
        <v>82.33</v>
      </c>
      <c r="R23" s="21">
        <v>82.33</v>
      </c>
      <c r="S23" s="19">
        <v>1</v>
      </c>
      <c r="T23" s="19" t="s">
        <v>35</v>
      </c>
      <c r="U23" s="19" t="s">
        <v>35</v>
      </c>
      <c r="V23" s="19"/>
    </row>
    <row r="24" spans="1:22" s="2" customFormat="1" ht="24.75" customHeight="1">
      <c r="A24" s="17">
        <v>20</v>
      </c>
      <c r="B24" s="15" t="s">
        <v>130</v>
      </c>
      <c r="C24" s="19" t="s">
        <v>131</v>
      </c>
      <c r="D24" s="19" t="s">
        <v>70</v>
      </c>
      <c r="E24" s="21">
        <v>1992.02</v>
      </c>
      <c r="F24" s="19" t="s">
        <v>115</v>
      </c>
      <c r="G24" s="19" t="s">
        <v>45</v>
      </c>
      <c r="H24" s="19" t="s">
        <v>30</v>
      </c>
      <c r="I24" s="19" t="s">
        <v>31</v>
      </c>
      <c r="J24" s="19" t="s">
        <v>132</v>
      </c>
      <c r="K24" s="19" t="s">
        <v>133</v>
      </c>
      <c r="L24" s="19" t="s">
        <v>134</v>
      </c>
      <c r="M24" s="31">
        <v>75</v>
      </c>
      <c r="N24" s="31">
        <v>66</v>
      </c>
      <c r="O24" s="19">
        <v>3</v>
      </c>
      <c r="P24" s="19">
        <f t="shared" si="0"/>
        <v>144</v>
      </c>
      <c r="Q24" s="21">
        <v>84.21</v>
      </c>
      <c r="R24" s="21">
        <v>84.21</v>
      </c>
      <c r="S24" s="19">
        <v>1</v>
      </c>
      <c r="T24" s="19" t="s">
        <v>35</v>
      </c>
      <c r="U24" s="19" t="s">
        <v>35</v>
      </c>
      <c r="V24" s="19"/>
    </row>
    <row r="25" spans="1:22" s="2" customFormat="1" ht="24.75" customHeight="1">
      <c r="A25" s="17">
        <v>21</v>
      </c>
      <c r="B25" s="15" t="s">
        <v>135</v>
      </c>
      <c r="C25" s="19" t="s">
        <v>136</v>
      </c>
      <c r="D25" s="22" t="s">
        <v>27</v>
      </c>
      <c r="E25" s="21">
        <v>1996.01</v>
      </c>
      <c r="F25" s="19" t="s">
        <v>115</v>
      </c>
      <c r="G25" s="19" t="s">
        <v>50</v>
      </c>
      <c r="H25" s="19" t="s">
        <v>30</v>
      </c>
      <c r="I25" s="19" t="s">
        <v>31</v>
      </c>
      <c r="J25" s="19" t="s">
        <v>137</v>
      </c>
      <c r="K25" s="19" t="s">
        <v>33</v>
      </c>
      <c r="L25" s="19" t="s">
        <v>134</v>
      </c>
      <c r="M25" s="36">
        <v>69.5</v>
      </c>
      <c r="N25" s="36">
        <v>59.5</v>
      </c>
      <c r="O25" s="22">
        <v>3</v>
      </c>
      <c r="P25" s="19">
        <f t="shared" si="0"/>
        <v>132</v>
      </c>
      <c r="Q25" s="41">
        <v>78.48</v>
      </c>
      <c r="R25" s="21">
        <v>78.48</v>
      </c>
      <c r="S25" s="19">
        <v>2</v>
      </c>
      <c r="T25" s="19" t="s">
        <v>35</v>
      </c>
      <c r="U25" s="19" t="s">
        <v>35</v>
      </c>
      <c r="V25" s="19"/>
    </row>
    <row r="26" spans="1:22" s="2" customFormat="1" ht="24.75" customHeight="1">
      <c r="A26" s="17">
        <v>22</v>
      </c>
      <c r="B26" s="15" t="s">
        <v>138</v>
      </c>
      <c r="C26" s="19" t="s">
        <v>139</v>
      </c>
      <c r="D26" s="22" t="s">
        <v>27</v>
      </c>
      <c r="E26" s="21">
        <v>1997.01</v>
      </c>
      <c r="F26" s="19" t="s">
        <v>115</v>
      </c>
      <c r="G26" s="19" t="s">
        <v>45</v>
      </c>
      <c r="H26" s="19" t="s">
        <v>30</v>
      </c>
      <c r="I26" s="19" t="s">
        <v>31</v>
      </c>
      <c r="J26" s="19" t="s">
        <v>140</v>
      </c>
      <c r="K26" s="19" t="s">
        <v>33</v>
      </c>
      <c r="L26" s="19" t="s">
        <v>141</v>
      </c>
      <c r="M26" s="36">
        <v>75.5</v>
      </c>
      <c r="N26" s="36">
        <v>64.5</v>
      </c>
      <c r="O26" s="22">
        <v>0</v>
      </c>
      <c r="P26" s="19">
        <f t="shared" si="0"/>
        <v>140</v>
      </c>
      <c r="Q26" s="21">
        <v>77.44</v>
      </c>
      <c r="R26" s="21">
        <v>77.44</v>
      </c>
      <c r="S26" s="19">
        <v>1</v>
      </c>
      <c r="T26" s="19" t="s">
        <v>35</v>
      </c>
      <c r="U26" s="19" t="s">
        <v>35</v>
      </c>
      <c r="V26" s="19"/>
    </row>
    <row r="27" spans="1:22" s="2" customFormat="1" ht="24.75" customHeight="1">
      <c r="A27" s="17">
        <v>23</v>
      </c>
      <c r="B27" s="15" t="s">
        <v>142</v>
      </c>
      <c r="C27" s="19" t="s">
        <v>143</v>
      </c>
      <c r="D27" s="22" t="s">
        <v>70</v>
      </c>
      <c r="E27" s="21">
        <v>1994.1</v>
      </c>
      <c r="F27" s="19" t="s">
        <v>115</v>
      </c>
      <c r="G27" s="19" t="s">
        <v>50</v>
      </c>
      <c r="H27" s="19" t="s">
        <v>144</v>
      </c>
      <c r="I27" s="19"/>
      <c r="J27" s="19" t="s">
        <v>145</v>
      </c>
      <c r="K27" s="19" t="s">
        <v>146</v>
      </c>
      <c r="L27" s="19" t="s">
        <v>147</v>
      </c>
      <c r="M27" s="36">
        <v>69.5</v>
      </c>
      <c r="N27" s="36">
        <v>59</v>
      </c>
      <c r="O27" s="22">
        <v>3</v>
      </c>
      <c r="P27" s="19">
        <f t="shared" si="0"/>
        <v>131.5</v>
      </c>
      <c r="Q27" s="19">
        <v>77.81</v>
      </c>
      <c r="R27" s="19">
        <v>77.81</v>
      </c>
      <c r="S27" s="19">
        <v>1</v>
      </c>
      <c r="T27" s="19" t="s">
        <v>35</v>
      </c>
      <c r="U27" s="19" t="s">
        <v>35</v>
      </c>
      <c r="V27" s="15"/>
    </row>
    <row r="28" spans="1:22" s="2" customFormat="1" ht="24.75" customHeight="1">
      <c r="A28" s="17">
        <v>24</v>
      </c>
      <c r="B28" s="15" t="s">
        <v>148</v>
      </c>
      <c r="C28" s="19" t="s">
        <v>149</v>
      </c>
      <c r="D28" s="22" t="s">
        <v>27</v>
      </c>
      <c r="E28" s="19">
        <v>1990.01</v>
      </c>
      <c r="F28" s="19" t="s">
        <v>115</v>
      </c>
      <c r="G28" s="19" t="s">
        <v>29</v>
      </c>
      <c r="H28" s="19" t="s">
        <v>150</v>
      </c>
      <c r="I28" s="19" t="s">
        <v>33</v>
      </c>
      <c r="J28" s="19" t="s">
        <v>151</v>
      </c>
      <c r="K28" s="19" t="s">
        <v>33</v>
      </c>
      <c r="L28" s="19" t="s">
        <v>152</v>
      </c>
      <c r="M28" s="36">
        <v>55</v>
      </c>
      <c r="N28" s="36">
        <v>50</v>
      </c>
      <c r="O28" s="22">
        <v>0</v>
      </c>
      <c r="P28" s="19">
        <f t="shared" si="0"/>
        <v>105</v>
      </c>
      <c r="Q28" s="19">
        <v>82.42</v>
      </c>
      <c r="R28" s="19">
        <v>82.42</v>
      </c>
      <c r="S28" s="19">
        <v>1</v>
      </c>
      <c r="T28" s="19" t="s">
        <v>35</v>
      </c>
      <c r="U28" s="19" t="s">
        <v>35</v>
      </c>
      <c r="V28" s="19"/>
    </row>
    <row r="29" spans="1:22" s="2" customFormat="1" ht="24.75" customHeight="1">
      <c r="A29" s="17">
        <v>25</v>
      </c>
      <c r="B29" s="15" t="s">
        <v>153</v>
      </c>
      <c r="C29" s="15" t="s">
        <v>154</v>
      </c>
      <c r="D29" s="13" t="s">
        <v>70</v>
      </c>
      <c r="E29" s="23">
        <v>1994.1</v>
      </c>
      <c r="F29" s="15" t="s">
        <v>60</v>
      </c>
      <c r="G29" s="15" t="s">
        <v>38</v>
      </c>
      <c r="H29" s="15" t="s">
        <v>30</v>
      </c>
      <c r="I29" s="15" t="s">
        <v>31</v>
      </c>
      <c r="J29" s="15" t="s">
        <v>155</v>
      </c>
      <c r="K29" s="15" t="s">
        <v>33</v>
      </c>
      <c r="L29" s="15" t="s">
        <v>152</v>
      </c>
      <c r="M29" s="37">
        <v>73.5</v>
      </c>
      <c r="N29" s="37">
        <v>53.5</v>
      </c>
      <c r="O29" s="13">
        <v>3</v>
      </c>
      <c r="P29" s="19">
        <f t="shared" si="0"/>
        <v>130</v>
      </c>
      <c r="Q29" s="15">
        <v>81.81</v>
      </c>
      <c r="R29" s="15">
        <v>81.81</v>
      </c>
      <c r="S29" s="15">
        <v>2</v>
      </c>
      <c r="T29" s="15" t="s">
        <v>35</v>
      </c>
      <c r="U29" s="15" t="s">
        <v>35</v>
      </c>
      <c r="V29" s="15"/>
    </row>
    <row r="30" spans="1:22" s="2" customFormat="1" ht="24.75" customHeight="1">
      <c r="A30" s="17">
        <v>26</v>
      </c>
      <c r="B30" s="15" t="s">
        <v>156</v>
      </c>
      <c r="C30" s="19" t="s">
        <v>157</v>
      </c>
      <c r="D30" s="22" t="s">
        <v>27</v>
      </c>
      <c r="E30" s="19">
        <v>1998.03</v>
      </c>
      <c r="F30" s="19" t="s">
        <v>44</v>
      </c>
      <c r="G30" s="19" t="s">
        <v>50</v>
      </c>
      <c r="H30" s="19" t="s">
        <v>150</v>
      </c>
      <c r="I30" s="19"/>
      <c r="J30" s="19" t="s">
        <v>158</v>
      </c>
      <c r="K30" s="19" t="s">
        <v>33</v>
      </c>
      <c r="L30" s="19" t="s">
        <v>159</v>
      </c>
      <c r="M30" s="36">
        <v>76</v>
      </c>
      <c r="N30" s="36">
        <v>56.5</v>
      </c>
      <c r="O30" s="22">
        <v>3</v>
      </c>
      <c r="P30" s="19">
        <f t="shared" si="0"/>
        <v>135.5</v>
      </c>
      <c r="Q30" s="19">
        <v>77.96</v>
      </c>
      <c r="R30" s="19">
        <v>77.96</v>
      </c>
      <c r="S30" s="19">
        <v>1</v>
      </c>
      <c r="T30" s="19" t="s">
        <v>35</v>
      </c>
      <c r="U30" s="19" t="s">
        <v>35</v>
      </c>
      <c r="V30" s="19"/>
    </row>
    <row r="31" spans="1:22" s="2" customFormat="1" ht="24.75" customHeight="1">
      <c r="A31" s="17">
        <v>27</v>
      </c>
      <c r="B31" s="15" t="s">
        <v>160</v>
      </c>
      <c r="C31" s="17" t="s">
        <v>161</v>
      </c>
      <c r="D31" s="24" t="s">
        <v>27</v>
      </c>
      <c r="E31" s="25" t="s">
        <v>162</v>
      </c>
      <c r="F31" s="19" t="s">
        <v>44</v>
      </c>
      <c r="G31" s="17" t="s">
        <v>29</v>
      </c>
      <c r="H31" s="17" t="s">
        <v>144</v>
      </c>
      <c r="I31" s="17"/>
      <c r="J31" s="18" t="s">
        <v>163</v>
      </c>
      <c r="K31" s="17" t="s">
        <v>33</v>
      </c>
      <c r="L31" s="18" t="s">
        <v>164</v>
      </c>
      <c r="M31" s="36" t="s">
        <v>165</v>
      </c>
      <c r="N31" s="36" t="s">
        <v>88</v>
      </c>
      <c r="O31" s="22" t="s">
        <v>166</v>
      </c>
      <c r="P31" s="19">
        <f t="shared" si="0"/>
        <v>143</v>
      </c>
      <c r="Q31" s="42">
        <v>81.512</v>
      </c>
      <c r="R31" s="19">
        <v>81.51</v>
      </c>
      <c r="S31" s="19">
        <v>1</v>
      </c>
      <c r="T31" s="40" t="s">
        <v>35</v>
      </c>
      <c r="U31" s="40" t="s">
        <v>35</v>
      </c>
      <c r="V31" s="19"/>
    </row>
    <row r="32" spans="1:22" s="1" customFormat="1" ht="24.75" customHeight="1">
      <c r="A32" s="17">
        <v>28</v>
      </c>
      <c r="B32" s="15" t="s">
        <v>167</v>
      </c>
      <c r="C32" s="17" t="s">
        <v>168</v>
      </c>
      <c r="D32" s="24" t="s">
        <v>27</v>
      </c>
      <c r="E32" s="25" t="s">
        <v>169</v>
      </c>
      <c r="F32" s="19" t="s">
        <v>44</v>
      </c>
      <c r="G32" s="17" t="s">
        <v>38</v>
      </c>
      <c r="H32" s="17" t="s">
        <v>150</v>
      </c>
      <c r="I32" s="17"/>
      <c r="J32" s="18" t="s">
        <v>170</v>
      </c>
      <c r="K32" s="17" t="s">
        <v>171</v>
      </c>
      <c r="L32" s="18" t="s">
        <v>164</v>
      </c>
      <c r="M32" s="36" t="s">
        <v>172</v>
      </c>
      <c r="N32" s="36" t="s">
        <v>173</v>
      </c>
      <c r="O32" s="22" t="s">
        <v>174</v>
      </c>
      <c r="P32" s="19">
        <f t="shared" si="0"/>
        <v>128</v>
      </c>
      <c r="Q32" s="42">
        <v>78.90799999999999</v>
      </c>
      <c r="R32" s="19">
        <v>78.91</v>
      </c>
      <c r="S32" s="19">
        <v>3</v>
      </c>
      <c r="T32" s="40" t="s">
        <v>35</v>
      </c>
      <c r="U32" s="40" t="s">
        <v>35</v>
      </c>
      <c r="V32" s="19" t="s">
        <v>175</v>
      </c>
    </row>
    <row r="33" spans="1:22" s="1" customFormat="1" ht="24.75" customHeight="1">
      <c r="A33" s="17">
        <v>29</v>
      </c>
      <c r="B33" s="15" t="s">
        <v>176</v>
      </c>
      <c r="C33" s="17" t="s">
        <v>177</v>
      </c>
      <c r="D33" s="24" t="s">
        <v>27</v>
      </c>
      <c r="E33" s="25" t="s">
        <v>169</v>
      </c>
      <c r="F33" s="19" t="s">
        <v>44</v>
      </c>
      <c r="G33" s="17" t="s">
        <v>38</v>
      </c>
      <c r="H33" s="17" t="s">
        <v>150</v>
      </c>
      <c r="I33" s="17"/>
      <c r="J33" s="18" t="s">
        <v>178</v>
      </c>
      <c r="K33" s="17" t="s">
        <v>179</v>
      </c>
      <c r="L33" s="18" t="s">
        <v>164</v>
      </c>
      <c r="M33" s="36" t="s">
        <v>102</v>
      </c>
      <c r="N33" s="36" t="s">
        <v>180</v>
      </c>
      <c r="O33" s="22" t="s">
        <v>174</v>
      </c>
      <c r="P33" s="19">
        <f t="shared" si="0"/>
        <v>127.5</v>
      </c>
      <c r="Q33" s="42">
        <v>77.264</v>
      </c>
      <c r="R33" s="19">
        <v>77.26</v>
      </c>
      <c r="S33" s="19">
        <v>4</v>
      </c>
      <c r="T33" s="40" t="s">
        <v>35</v>
      </c>
      <c r="U33" s="40" t="s">
        <v>35</v>
      </c>
      <c r="V33" s="19"/>
    </row>
    <row r="34" spans="1:22" s="1" customFormat="1" ht="24.75" customHeight="1">
      <c r="A34" s="17">
        <v>30</v>
      </c>
      <c r="B34" s="15" t="s">
        <v>181</v>
      </c>
      <c r="C34" s="17" t="s">
        <v>182</v>
      </c>
      <c r="D34" s="24" t="s">
        <v>27</v>
      </c>
      <c r="E34" s="25" t="s">
        <v>183</v>
      </c>
      <c r="F34" s="19" t="s">
        <v>44</v>
      </c>
      <c r="G34" s="17" t="s">
        <v>38</v>
      </c>
      <c r="H34" s="17" t="s">
        <v>30</v>
      </c>
      <c r="I34" s="17" t="s">
        <v>184</v>
      </c>
      <c r="J34" s="18" t="s">
        <v>185</v>
      </c>
      <c r="K34" s="17" t="s">
        <v>186</v>
      </c>
      <c r="L34" s="18" t="s">
        <v>164</v>
      </c>
      <c r="M34" s="36" t="s">
        <v>102</v>
      </c>
      <c r="N34" s="36" t="s">
        <v>187</v>
      </c>
      <c r="O34" s="22" t="s">
        <v>174</v>
      </c>
      <c r="P34" s="19">
        <f t="shared" si="0"/>
        <v>119</v>
      </c>
      <c r="Q34" s="42">
        <v>76.27</v>
      </c>
      <c r="R34" s="19">
        <v>76.27</v>
      </c>
      <c r="S34" s="19">
        <v>5</v>
      </c>
      <c r="T34" s="40" t="s">
        <v>35</v>
      </c>
      <c r="U34" s="40" t="s">
        <v>35</v>
      </c>
      <c r="V34" s="19"/>
    </row>
    <row r="35" spans="1:22" s="2" customFormat="1" ht="27" customHeight="1">
      <c r="A35" s="17">
        <v>31</v>
      </c>
      <c r="B35" s="15" t="s">
        <v>188</v>
      </c>
      <c r="C35" s="17" t="s">
        <v>189</v>
      </c>
      <c r="D35" s="24" t="s">
        <v>27</v>
      </c>
      <c r="E35" s="25" t="s">
        <v>190</v>
      </c>
      <c r="F35" s="19" t="s">
        <v>44</v>
      </c>
      <c r="G35" s="17" t="s">
        <v>38</v>
      </c>
      <c r="H35" s="17" t="s">
        <v>150</v>
      </c>
      <c r="I35" s="17"/>
      <c r="J35" s="18" t="s">
        <v>191</v>
      </c>
      <c r="K35" s="17" t="s">
        <v>192</v>
      </c>
      <c r="L35" s="18" t="s">
        <v>164</v>
      </c>
      <c r="M35" s="37">
        <v>78</v>
      </c>
      <c r="N35" s="37">
        <v>73.5</v>
      </c>
      <c r="O35" s="13">
        <v>3</v>
      </c>
      <c r="P35" s="19">
        <f t="shared" si="0"/>
        <v>154.5</v>
      </c>
      <c r="Q35" s="42">
        <v>74.89</v>
      </c>
      <c r="R35" s="19">
        <v>74.89</v>
      </c>
      <c r="S35" s="15">
        <v>6</v>
      </c>
      <c r="T35" s="40" t="s">
        <v>35</v>
      </c>
      <c r="U35" s="40" t="s">
        <v>35</v>
      </c>
      <c r="V35" s="19" t="s">
        <v>193</v>
      </c>
    </row>
    <row r="36" spans="1:22" s="2" customFormat="1" ht="24.75" customHeight="1">
      <c r="A36" s="17">
        <v>32</v>
      </c>
      <c r="B36" s="15" t="s">
        <v>194</v>
      </c>
      <c r="C36" s="18" t="s">
        <v>195</v>
      </c>
      <c r="D36" s="26" t="s">
        <v>27</v>
      </c>
      <c r="E36" s="18" t="s">
        <v>196</v>
      </c>
      <c r="F36" s="19" t="s">
        <v>44</v>
      </c>
      <c r="G36" s="18" t="s">
        <v>38</v>
      </c>
      <c r="H36" s="18" t="s">
        <v>144</v>
      </c>
      <c r="I36" s="18"/>
      <c r="J36" s="18" t="s">
        <v>197</v>
      </c>
      <c r="K36" s="18" t="s">
        <v>198</v>
      </c>
      <c r="L36" s="18" t="s">
        <v>199</v>
      </c>
      <c r="M36" s="37" t="s">
        <v>95</v>
      </c>
      <c r="N36" s="37" t="s">
        <v>200</v>
      </c>
      <c r="O36" s="38" t="s">
        <v>174</v>
      </c>
      <c r="P36" s="19">
        <f t="shared" si="0"/>
        <v>133.5</v>
      </c>
      <c r="Q36" s="43">
        <v>83.82</v>
      </c>
      <c r="R36" s="25" t="s">
        <v>201</v>
      </c>
      <c r="S36" s="44" t="s">
        <v>202</v>
      </c>
      <c r="T36" s="45" t="s">
        <v>35</v>
      </c>
      <c r="U36" s="45" t="s">
        <v>35</v>
      </c>
      <c r="V36" s="25"/>
    </row>
    <row r="37" spans="1:22" s="2" customFormat="1" ht="24.75" customHeight="1">
      <c r="A37" s="17">
        <v>33</v>
      </c>
      <c r="B37" s="15" t="s">
        <v>203</v>
      </c>
      <c r="C37" s="17" t="s">
        <v>204</v>
      </c>
      <c r="D37" s="24" t="s">
        <v>70</v>
      </c>
      <c r="E37" s="18" t="s">
        <v>205</v>
      </c>
      <c r="F37" s="19" t="s">
        <v>44</v>
      </c>
      <c r="G37" s="17" t="s">
        <v>29</v>
      </c>
      <c r="H37" s="17" t="s">
        <v>144</v>
      </c>
      <c r="I37" s="17"/>
      <c r="J37" s="18" t="s">
        <v>206</v>
      </c>
      <c r="K37" s="17" t="s">
        <v>207</v>
      </c>
      <c r="L37" s="18" t="s">
        <v>199</v>
      </c>
      <c r="M37" s="37" t="s">
        <v>165</v>
      </c>
      <c r="N37" s="37" t="s">
        <v>173</v>
      </c>
      <c r="O37" s="13" t="s">
        <v>166</v>
      </c>
      <c r="P37" s="19">
        <f t="shared" si="0"/>
        <v>128.5</v>
      </c>
      <c r="Q37" s="42">
        <v>83.806</v>
      </c>
      <c r="R37" s="19">
        <v>83.81</v>
      </c>
      <c r="S37" s="15" t="s">
        <v>208</v>
      </c>
      <c r="T37" s="40" t="s">
        <v>35</v>
      </c>
      <c r="U37" s="40" t="s">
        <v>35</v>
      </c>
      <c r="V37" s="19"/>
    </row>
    <row r="38" spans="1:22" s="2" customFormat="1" ht="24.75" customHeight="1">
      <c r="A38" s="17">
        <v>34</v>
      </c>
      <c r="B38" s="15" t="s">
        <v>209</v>
      </c>
      <c r="C38" s="17" t="s">
        <v>210</v>
      </c>
      <c r="D38" s="17" t="s">
        <v>27</v>
      </c>
      <c r="E38" s="25" t="s">
        <v>211</v>
      </c>
      <c r="F38" s="17" t="s">
        <v>60</v>
      </c>
      <c r="G38" s="17" t="s">
        <v>29</v>
      </c>
      <c r="H38" s="17" t="s">
        <v>30</v>
      </c>
      <c r="I38" s="17" t="s">
        <v>184</v>
      </c>
      <c r="J38" s="18" t="s">
        <v>212</v>
      </c>
      <c r="K38" s="17" t="s">
        <v>213</v>
      </c>
      <c r="L38" s="18" t="s">
        <v>199</v>
      </c>
      <c r="M38" s="28" t="s">
        <v>96</v>
      </c>
      <c r="N38" s="28" t="s">
        <v>214</v>
      </c>
      <c r="O38" s="15" t="s">
        <v>166</v>
      </c>
      <c r="P38" s="19">
        <f t="shared" si="0"/>
        <v>112</v>
      </c>
      <c r="Q38" s="42">
        <v>83.29800000000002</v>
      </c>
      <c r="R38" s="21">
        <v>83.3</v>
      </c>
      <c r="S38" s="15">
        <v>3</v>
      </c>
      <c r="T38" s="40" t="s">
        <v>35</v>
      </c>
      <c r="U38" s="40" t="s">
        <v>35</v>
      </c>
      <c r="V38" s="19"/>
    </row>
    <row r="39" spans="1:22" s="2" customFormat="1" ht="24.75" customHeight="1">
      <c r="A39" s="17">
        <v>35</v>
      </c>
      <c r="B39" s="15" t="s">
        <v>215</v>
      </c>
      <c r="C39" s="17" t="s">
        <v>216</v>
      </c>
      <c r="D39" s="17" t="s">
        <v>70</v>
      </c>
      <c r="E39" s="25" t="s">
        <v>217</v>
      </c>
      <c r="F39" s="19" t="s">
        <v>44</v>
      </c>
      <c r="G39" s="17" t="s">
        <v>29</v>
      </c>
      <c r="H39" s="17" t="s">
        <v>144</v>
      </c>
      <c r="I39" s="17"/>
      <c r="J39" s="18" t="s">
        <v>218</v>
      </c>
      <c r="K39" s="17" t="s">
        <v>33</v>
      </c>
      <c r="L39" s="18" t="s">
        <v>199</v>
      </c>
      <c r="M39" s="28" t="s">
        <v>165</v>
      </c>
      <c r="N39" s="28" t="s">
        <v>219</v>
      </c>
      <c r="O39" s="15" t="s">
        <v>166</v>
      </c>
      <c r="P39" s="19">
        <f t="shared" si="0"/>
        <v>125</v>
      </c>
      <c r="Q39" s="42">
        <v>81.23</v>
      </c>
      <c r="R39" s="19">
        <v>81.23</v>
      </c>
      <c r="S39" s="15">
        <v>4</v>
      </c>
      <c r="T39" s="40" t="s">
        <v>35</v>
      </c>
      <c r="U39" s="40" t="s">
        <v>35</v>
      </c>
      <c r="V39" s="19"/>
    </row>
    <row r="40" spans="1:22" s="2" customFormat="1" ht="24.75" customHeight="1">
      <c r="A40" s="17">
        <v>36</v>
      </c>
      <c r="B40" s="15" t="s">
        <v>220</v>
      </c>
      <c r="C40" s="17" t="s">
        <v>221</v>
      </c>
      <c r="D40" s="17" t="s">
        <v>70</v>
      </c>
      <c r="E40" s="25" t="s">
        <v>217</v>
      </c>
      <c r="F40" s="19" t="s">
        <v>44</v>
      </c>
      <c r="G40" s="17" t="s">
        <v>29</v>
      </c>
      <c r="H40" s="17" t="s">
        <v>144</v>
      </c>
      <c r="I40" s="17"/>
      <c r="J40" s="18" t="s">
        <v>206</v>
      </c>
      <c r="K40" s="17" t="s">
        <v>222</v>
      </c>
      <c r="L40" s="18" t="s">
        <v>199</v>
      </c>
      <c r="M40" s="28" t="s">
        <v>88</v>
      </c>
      <c r="N40" s="28" t="s">
        <v>219</v>
      </c>
      <c r="O40" s="15" t="s">
        <v>166</v>
      </c>
      <c r="P40" s="19">
        <f t="shared" si="0"/>
        <v>124</v>
      </c>
      <c r="Q40" s="42">
        <v>79.23599999999999</v>
      </c>
      <c r="R40" s="19">
        <v>79.24</v>
      </c>
      <c r="S40" s="15">
        <v>5</v>
      </c>
      <c r="T40" s="40" t="s">
        <v>35</v>
      </c>
      <c r="U40" s="40" t="s">
        <v>35</v>
      </c>
      <c r="V40" s="19"/>
    </row>
    <row r="41" spans="1:22" s="2" customFormat="1" ht="24.75" customHeight="1">
      <c r="A41" s="17">
        <v>37</v>
      </c>
      <c r="B41" s="15" t="s">
        <v>223</v>
      </c>
      <c r="C41" s="17" t="s">
        <v>224</v>
      </c>
      <c r="D41" s="17" t="s">
        <v>27</v>
      </c>
      <c r="E41" s="25" t="s">
        <v>225</v>
      </c>
      <c r="F41" s="19" t="s">
        <v>44</v>
      </c>
      <c r="G41" s="17" t="s">
        <v>38</v>
      </c>
      <c r="H41" s="17" t="s">
        <v>144</v>
      </c>
      <c r="I41" s="17"/>
      <c r="J41" s="18" t="s">
        <v>158</v>
      </c>
      <c r="K41" s="17" t="s">
        <v>33</v>
      </c>
      <c r="L41" s="18" t="s">
        <v>199</v>
      </c>
      <c r="M41" s="28" t="s">
        <v>102</v>
      </c>
      <c r="N41" s="28" t="s">
        <v>226</v>
      </c>
      <c r="O41" s="15" t="s">
        <v>174</v>
      </c>
      <c r="P41" s="19">
        <f t="shared" si="0"/>
        <v>118</v>
      </c>
      <c r="Q41" s="42">
        <v>76.90799999999999</v>
      </c>
      <c r="R41" s="19">
        <v>76.91</v>
      </c>
      <c r="S41" s="15">
        <v>6</v>
      </c>
      <c r="T41" s="40" t="s">
        <v>35</v>
      </c>
      <c r="U41" s="40" t="s">
        <v>35</v>
      </c>
      <c r="V41" s="19"/>
    </row>
    <row r="42" spans="1:22" s="2" customFormat="1" ht="24.75" customHeight="1">
      <c r="A42" s="17">
        <v>38</v>
      </c>
      <c r="B42" s="15" t="s">
        <v>227</v>
      </c>
      <c r="C42" s="17" t="s">
        <v>228</v>
      </c>
      <c r="D42" s="17" t="s">
        <v>27</v>
      </c>
      <c r="E42" s="25" t="s">
        <v>229</v>
      </c>
      <c r="F42" s="19" t="s">
        <v>44</v>
      </c>
      <c r="G42" s="17" t="s">
        <v>38</v>
      </c>
      <c r="H42" s="17" t="s">
        <v>144</v>
      </c>
      <c r="I42" s="17"/>
      <c r="J42" s="18" t="s">
        <v>230</v>
      </c>
      <c r="K42" s="17" t="s">
        <v>231</v>
      </c>
      <c r="L42" s="18" t="s">
        <v>232</v>
      </c>
      <c r="M42" s="28" t="s">
        <v>233</v>
      </c>
      <c r="N42" s="28" t="s">
        <v>234</v>
      </c>
      <c r="O42" s="15" t="s">
        <v>174</v>
      </c>
      <c r="P42" s="19">
        <f t="shared" si="0"/>
        <v>139</v>
      </c>
      <c r="Q42" s="42">
        <v>77.19999999999999</v>
      </c>
      <c r="R42" s="19">
        <v>77.2</v>
      </c>
      <c r="S42" s="15" t="s">
        <v>202</v>
      </c>
      <c r="T42" s="40" t="s">
        <v>35</v>
      </c>
      <c r="U42" s="40" t="s">
        <v>35</v>
      </c>
      <c r="V42" s="19"/>
    </row>
    <row r="43" spans="1:22" s="2" customFormat="1" ht="24.75" customHeight="1">
      <c r="A43" s="17">
        <v>39</v>
      </c>
      <c r="B43" s="15" t="s">
        <v>235</v>
      </c>
      <c r="C43" s="17" t="s">
        <v>236</v>
      </c>
      <c r="D43" s="17" t="s">
        <v>27</v>
      </c>
      <c r="E43" s="25" t="s">
        <v>237</v>
      </c>
      <c r="F43" s="19" t="s">
        <v>44</v>
      </c>
      <c r="G43" s="17" t="s">
        <v>38</v>
      </c>
      <c r="H43" s="17" t="s">
        <v>30</v>
      </c>
      <c r="I43" s="17"/>
      <c r="J43" s="18" t="s">
        <v>238</v>
      </c>
      <c r="K43" s="17" t="s">
        <v>239</v>
      </c>
      <c r="L43" s="18" t="s">
        <v>232</v>
      </c>
      <c r="M43" s="28" t="s">
        <v>240</v>
      </c>
      <c r="N43" s="28" t="s">
        <v>219</v>
      </c>
      <c r="O43" s="15" t="s">
        <v>174</v>
      </c>
      <c r="P43" s="19">
        <f t="shared" si="0"/>
        <v>122</v>
      </c>
      <c r="Q43" s="42">
        <v>74.646</v>
      </c>
      <c r="R43" s="19">
        <v>74.65</v>
      </c>
      <c r="S43" s="15">
        <v>2</v>
      </c>
      <c r="T43" s="40" t="s">
        <v>35</v>
      </c>
      <c r="U43" s="40" t="s">
        <v>35</v>
      </c>
      <c r="V43" s="19"/>
    </row>
    <row r="44" spans="1:22" s="2" customFormat="1" ht="24.75" customHeight="1">
      <c r="A44" s="17">
        <v>40</v>
      </c>
      <c r="B44" s="15" t="s">
        <v>241</v>
      </c>
      <c r="C44" s="17" t="s">
        <v>242</v>
      </c>
      <c r="D44" s="17" t="s">
        <v>70</v>
      </c>
      <c r="E44" s="25" t="s">
        <v>243</v>
      </c>
      <c r="F44" s="19" t="s">
        <v>44</v>
      </c>
      <c r="G44" s="17" t="s">
        <v>38</v>
      </c>
      <c r="H44" s="17" t="s">
        <v>30</v>
      </c>
      <c r="I44" s="17" t="s">
        <v>184</v>
      </c>
      <c r="J44" s="18" t="s">
        <v>244</v>
      </c>
      <c r="K44" s="17" t="s">
        <v>245</v>
      </c>
      <c r="L44" s="18" t="s">
        <v>246</v>
      </c>
      <c r="M44" s="28" t="s">
        <v>247</v>
      </c>
      <c r="N44" s="28" t="s">
        <v>248</v>
      </c>
      <c r="O44" s="15" t="s">
        <v>174</v>
      </c>
      <c r="P44" s="19">
        <f t="shared" si="0"/>
        <v>123.5</v>
      </c>
      <c r="Q44" s="42">
        <v>81.804</v>
      </c>
      <c r="R44" s="19">
        <v>81.8</v>
      </c>
      <c r="S44" s="15" t="s">
        <v>202</v>
      </c>
      <c r="T44" s="40" t="s">
        <v>35</v>
      </c>
      <c r="U44" s="40" t="s">
        <v>35</v>
      </c>
      <c r="V44" s="19"/>
    </row>
    <row r="45" spans="1:22" s="1" customFormat="1" ht="24.75" customHeight="1">
      <c r="A45" s="17">
        <v>41</v>
      </c>
      <c r="B45" s="15" t="s">
        <v>249</v>
      </c>
      <c r="C45" s="17" t="s">
        <v>250</v>
      </c>
      <c r="D45" s="17" t="s">
        <v>27</v>
      </c>
      <c r="E45" s="25" t="s">
        <v>251</v>
      </c>
      <c r="F45" s="17" t="s">
        <v>60</v>
      </c>
      <c r="G45" s="17" t="s">
        <v>38</v>
      </c>
      <c r="H45" s="17" t="s">
        <v>150</v>
      </c>
      <c r="I45" s="17"/>
      <c r="J45" s="18" t="s">
        <v>252</v>
      </c>
      <c r="K45" s="17" t="s">
        <v>253</v>
      </c>
      <c r="L45" s="18" t="s">
        <v>246</v>
      </c>
      <c r="M45" s="28" t="s">
        <v>254</v>
      </c>
      <c r="N45" s="28" t="s">
        <v>255</v>
      </c>
      <c r="O45" s="15" t="s">
        <v>174</v>
      </c>
      <c r="P45" s="19">
        <f t="shared" si="0"/>
        <v>102</v>
      </c>
      <c r="Q45" s="42">
        <v>76.572</v>
      </c>
      <c r="R45" s="19">
        <v>76.57</v>
      </c>
      <c r="S45" s="15">
        <v>2</v>
      </c>
      <c r="T45" s="40" t="s">
        <v>35</v>
      </c>
      <c r="U45" s="40" t="s">
        <v>35</v>
      </c>
      <c r="V45" s="19"/>
    </row>
    <row r="46" spans="1:22" s="1" customFormat="1" ht="24.75" customHeight="1">
      <c r="A46" s="17">
        <v>42</v>
      </c>
      <c r="B46" s="15" t="s">
        <v>256</v>
      </c>
      <c r="C46" s="17" t="s">
        <v>257</v>
      </c>
      <c r="D46" s="17" t="s">
        <v>27</v>
      </c>
      <c r="E46" s="25" t="s">
        <v>258</v>
      </c>
      <c r="F46" s="19" t="s">
        <v>44</v>
      </c>
      <c r="G46" s="17" t="s">
        <v>38</v>
      </c>
      <c r="H46" s="17" t="s">
        <v>30</v>
      </c>
      <c r="I46" s="17" t="s">
        <v>184</v>
      </c>
      <c r="J46" s="18" t="s">
        <v>259</v>
      </c>
      <c r="K46" s="17" t="s">
        <v>260</v>
      </c>
      <c r="L46" s="18" t="s">
        <v>261</v>
      </c>
      <c r="M46" s="28" t="s">
        <v>102</v>
      </c>
      <c r="N46" s="28" t="s">
        <v>262</v>
      </c>
      <c r="O46" s="15" t="s">
        <v>174</v>
      </c>
      <c r="P46" s="19">
        <f t="shared" si="0"/>
        <v>135.5</v>
      </c>
      <c r="Q46" s="46">
        <v>82.7</v>
      </c>
      <c r="R46" s="46">
        <v>82.7</v>
      </c>
      <c r="S46" s="15">
        <v>1</v>
      </c>
      <c r="T46" s="40" t="s">
        <v>35</v>
      </c>
      <c r="U46" s="40" t="s">
        <v>35</v>
      </c>
      <c r="V46" s="19"/>
    </row>
    <row r="47" spans="1:22" s="2" customFormat="1" ht="24.75" customHeight="1">
      <c r="A47" s="17">
        <v>43</v>
      </c>
      <c r="B47" s="15" t="s">
        <v>263</v>
      </c>
      <c r="C47" s="17" t="s">
        <v>264</v>
      </c>
      <c r="D47" s="17" t="s">
        <v>70</v>
      </c>
      <c r="E47" s="25" t="s">
        <v>243</v>
      </c>
      <c r="F47" s="19" t="s">
        <v>44</v>
      </c>
      <c r="G47" s="17" t="s">
        <v>38</v>
      </c>
      <c r="H47" s="17" t="s">
        <v>30</v>
      </c>
      <c r="I47" s="17" t="s">
        <v>184</v>
      </c>
      <c r="J47" s="18" t="s">
        <v>265</v>
      </c>
      <c r="K47" s="17" t="s">
        <v>33</v>
      </c>
      <c r="L47" s="18" t="s">
        <v>261</v>
      </c>
      <c r="M47" s="28" t="s">
        <v>266</v>
      </c>
      <c r="N47" s="28" t="s">
        <v>267</v>
      </c>
      <c r="O47" s="15" t="s">
        <v>174</v>
      </c>
      <c r="P47" s="19">
        <f t="shared" si="0"/>
        <v>149.5</v>
      </c>
      <c r="Q47" s="42">
        <v>81.50599999999999</v>
      </c>
      <c r="R47" s="19">
        <v>81.51</v>
      </c>
      <c r="S47" s="15">
        <v>2</v>
      </c>
      <c r="T47" s="40" t="s">
        <v>35</v>
      </c>
      <c r="U47" s="40" t="s">
        <v>35</v>
      </c>
      <c r="V47" s="19"/>
    </row>
    <row r="48" spans="1:22" s="1" customFormat="1" ht="24.75" customHeight="1">
      <c r="A48" s="17">
        <v>44</v>
      </c>
      <c r="B48" s="15" t="s">
        <v>268</v>
      </c>
      <c r="C48" s="17" t="s">
        <v>269</v>
      </c>
      <c r="D48" s="17" t="s">
        <v>27</v>
      </c>
      <c r="E48" s="25" t="s">
        <v>258</v>
      </c>
      <c r="F48" s="17" t="s">
        <v>60</v>
      </c>
      <c r="G48" s="17" t="s">
        <v>38</v>
      </c>
      <c r="H48" s="17" t="s">
        <v>30</v>
      </c>
      <c r="I48" s="17" t="s">
        <v>184</v>
      </c>
      <c r="J48" s="18" t="s">
        <v>270</v>
      </c>
      <c r="K48" s="17" t="s">
        <v>33</v>
      </c>
      <c r="L48" s="18" t="s">
        <v>271</v>
      </c>
      <c r="M48" s="28" t="s">
        <v>266</v>
      </c>
      <c r="N48" s="28" t="s">
        <v>272</v>
      </c>
      <c r="O48" s="15" t="s">
        <v>174</v>
      </c>
      <c r="P48" s="19">
        <f t="shared" si="0"/>
        <v>150.5</v>
      </c>
      <c r="Q48" s="47">
        <v>76.83399999999999</v>
      </c>
      <c r="R48" s="19">
        <v>76.83</v>
      </c>
      <c r="S48" s="15" t="s">
        <v>202</v>
      </c>
      <c r="T48" s="40" t="s">
        <v>35</v>
      </c>
      <c r="U48" s="40" t="s">
        <v>35</v>
      </c>
      <c r="V48" s="19"/>
    </row>
    <row r="49" spans="1:22" s="2" customFormat="1" ht="24.75" customHeight="1">
      <c r="A49" s="17">
        <v>45</v>
      </c>
      <c r="B49" s="15" t="s">
        <v>273</v>
      </c>
      <c r="C49" s="19" t="s">
        <v>274</v>
      </c>
      <c r="D49" s="19" t="s">
        <v>27</v>
      </c>
      <c r="E49" s="19" t="s">
        <v>275</v>
      </c>
      <c r="F49" s="19" t="s">
        <v>28</v>
      </c>
      <c r="G49" s="19" t="s">
        <v>45</v>
      </c>
      <c r="H49" s="19" t="s">
        <v>144</v>
      </c>
      <c r="I49" s="19"/>
      <c r="J49" s="19" t="s">
        <v>206</v>
      </c>
      <c r="K49" s="19" t="s">
        <v>276</v>
      </c>
      <c r="L49" s="19" t="s">
        <v>277</v>
      </c>
      <c r="M49" s="31" t="s">
        <v>278</v>
      </c>
      <c r="N49" s="31" t="s">
        <v>279</v>
      </c>
      <c r="O49" s="19" t="s">
        <v>166</v>
      </c>
      <c r="P49" s="19">
        <f t="shared" si="0"/>
        <v>120</v>
      </c>
      <c r="Q49" s="19" t="s">
        <v>280</v>
      </c>
      <c r="R49" s="19" t="s">
        <v>280</v>
      </c>
      <c r="S49" s="19">
        <v>1</v>
      </c>
      <c r="T49" s="19" t="s">
        <v>35</v>
      </c>
      <c r="U49" s="19" t="s">
        <v>35</v>
      </c>
      <c r="V49" s="19"/>
    </row>
    <row r="50" spans="1:22" s="2" customFormat="1" ht="24.75" customHeight="1">
      <c r="A50" s="17">
        <v>46</v>
      </c>
      <c r="B50" s="15" t="s">
        <v>281</v>
      </c>
      <c r="C50" s="19" t="s">
        <v>282</v>
      </c>
      <c r="D50" s="19" t="s">
        <v>27</v>
      </c>
      <c r="E50" s="19">
        <v>1986.06</v>
      </c>
      <c r="F50" s="19" t="s">
        <v>44</v>
      </c>
      <c r="G50" s="19" t="s">
        <v>50</v>
      </c>
      <c r="H50" s="19" t="s">
        <v>144</v>
      </c>
      <c r="I50" s="19"/>
      <c r="J50" s="19" t="s">
        <v>283</v>
      </c>
      <c r="K50" s="19" t="s">
        <v>284</v>
      </c>
      <c r="L50" s="19" t="s">
        <v>285</v>
      </c>
      <c r="M50" s="31">
        <v>60.5</v>
      </c>
      <c r="N50" s="31">
        <v>51</v>
      </c>
      <c r="O50" s="19">
        <v>3</v>
      </c>
      <c r="P50" s="19">
        <f t="shared" si="0"/>
        <v>114.5</v>
      </c>
      <c r="Q50" s="19">
        <v>79.87</v>
      </c>
      <c r="R50" s="19">
        <v>79.87</v>
      </c>
      <c r="S50" s="19">
        <v>1</v>
      </c>
      <c r="T50" s="19" t="s">
        <v>35</v>
      </c>
      <c r="U50" s="19" t="s">
        <v>35</v>
      </c>
      <c r="V50" s="19"/>
    </row>
    <row r="51" spans="1:22" s="2" customFormat="1" ht="24.75" customHeight="1">
      <c r="A51" s="17">
        <v>47</v>
      </c>
      <c r="B51" s="15" t="s">
        <v>286</v>
      </c>
      <c r="C51" s="19" t="s">
        <v>287</v>
      </c>
      <c r="D51" s="19" t="s">
        <v>27</v>
      </c>
      <c r="E51" s="19">
        <v>1996.12</v>
      </c>
      <c r="F51" s="19" t="s">
        <v>28</v>
      </c>
      <c r="G51" s="19" t="s">
        <v>45</v>
      </c>
      <c r="H51" s="19" t="s">
        <v>30</v>
      </c>
      <c r="I51" s="19" t="s">
        <v>31</v>
      </c>
      <c r="J51" s="19" t="s">
        <v>288</v>
      </c>
      <c r="K51" s="19" t="s">
        <v>289</v>
      </c>
      <c r="L51" s="19" t="s">
        <v>290</v>
      </c>
      <c r="M51" s="31">
        <v>79</v>
      </c>
      <c r="N51" s="31">
        <v>63.5</v>
      </c>
      <c r="O51" s="19">
        <v>0</v>
      </c>
      <c r="P51" s="19">
        <f t="shared" si="0"/>
        <v>142.5</v>
      </c>
      <c r="Q51" s="21">
        <v>82.84</v>
      </c>
      <c r="R51" s="21">
        <v>82.84</v>
      </c>
      <c r="S51" s="19">
        <v>1</v>
      </c>
      <c r="T51" s="19" t="s">
        <v>35</v>
      </c>
      <c r="U51" s="19" t="s">
        <v>35</v>
      </c>
      <c r="V51" s="19"/>
    </row>
    <row r="52" spans="1:22" s="2" customFormat="1" ht="24.75" customHeight="1">
      <c r="A52" s="17">
        <v>48</v>
      </c>
      <c r="B52" s="15" t="s">
        <v>291</v>
      </c>
      <c r="C52" s="19" t="s">
        <v>292</v>
      </c>
      <c r="D52" s="19" t="s">
        <v>27</v>
      </c>
      <c r="E52" s="19" t="s">
        <v>293</v>
      </c>
      <c r="F52" s="19" t="s">
        <v>44</v>
      </c>
      <c r="G52" s="19" t="s">
        <v>45</v>
      </c>
      <c r="H52" s="19" t="s">
        <v>144</v>
      </c>
      <c r="I52" s="19"/>
      <c r="J52" s="19" t="s">
        <v>294</v>
      </c>
      <c r="K52" s="19" t="s">
        <v>33</v>
      </c>
      <c r="L52" s="19" t="s">
        <v>295</v>
      </c>
      <c r="M52" s="31">
        <v>66</v>
      </c>
      <c r="N52" s="31">
        <v>54</v>
      </c>
      <c r="O52" s="19">
        <v>0</v>
      </c>
      <c r="P52" s="19">
        <f t="shared" si="0"/>
        <v>120</v>
      </c>
      <c r="Q52" s="19" t="s">
        <v>296</v>
      </c>
      <c r="R52" s="19" t="s">
        <v>296</v>
      </c>
      <c r="S52" s="19">
        <v>1</v>
      </c>
      <c r="T52" s="19" t="s">
        <v>35</v>
      </c>
      <c r="U52" s="19" t="s">
        <v>35</v>
      </c>
      <c r="V52" s="19"/>
    </row>
    <row r="53" spans="1:22" s="2" customFormat="1" ht="24.75" customHeight="1">
      <c r="A53" s="17">
        <v>49</v>
      </c>
      <c r="B53" s="15" t="s">
        <v>297</v>
      </c>
      <c r="C53" s="19" t="s">
        <v>298</v>
      </c>
      <c r="D53" s="19" t="s">
        <v>70</v>
      </c>
      <c r="E53" s="19">
        <v>1997.06</v>
      </c>
      <c r="F53" s="19" t="s">
        <v>28</v>
      </c>
      <c r="G53" s="19" t="s">
        <v>45</v>
      </c>
      <c r="H53" s="19" t="s">
        <v>144</v>
      </c>
      <c r="I53" s="19"/>
      <c r="J53" s="19" t="s">
        <v>299</v>
      </c>
      <c r="K53" s="19" t="s">
        <v>33</v>
      </c>
      <c r="L53" s="19" t="s">
        <v>295</v>
      </c>
      <c r="M53" s="31">
        <v>60.5</v>
      </c>
      <c r="N53" s="31">
        <v>60.5</v>
      </c>
      <c r="O53" s="19">
        <v>0</v>
      </c>
      <c r="P53" s="19">
        <f t="shared" si="0"/>
        <v>121</v>
      </c>
      <c r="Q53" s="19">
        <v>80.45</v>
      </c>
      <c r="R53" s="19">
        <v>80.45</v>
      </c>
      <c r="S53" s="19">
        <v>2</v>
      </c>
      <c r="T53" s="19" t="s">
        <v>35</v>
      </c>
      <c r="U53" s="19" t="s">
        <v>35</v>
      </c>
      <c r="V53" s="19"/>
    </row>
    <row r="54" spans="1:22" s="2" customFormat="1" ht="24.75" customHeight="1">
      <c r="A54" s="17">
        <v>50</v>
      </c>
      <c r="B54" s="15" t="s">
        <v>300</v>
      </c>
      <c r="C54" s="19" t="s">
        <v>301</v>
      </c>
      <c r="D54" s="19" t="s">
        <v>27</v>
      </c>
      <c r="E54" s="19">
        <v>1990.09</v>
      </c>
      <c r="F54" s="19" t="s">
        <v>44</v>
      </c>
      <c r="G54" s="19" t="s">
        <v>45</v>
      </c>
      <c r="H54" s="19" t="s">
        <v>144</v>
      </c>
      <c r="I54" s="19"/>
      <c r="J54" s="19" t="s">
        <v>302</v>
      </c>
      <c r="K54" s="19" t="s">
        <v>303</v>
      </c>
      <c r="L54" s="19" t="s">
        <v>295</v>
      </c>
      <c r="M54" s="31">
        <v>78.5</v>
      </c>
      <c r="N54" s="31">
        <v>70</v>
      </c>
      <c r="O54" s="19">
        <v>0</v>
      </c>
      <c r="P54" s="19">
        <f t="shared" si="0"/>
        <v>148.5</v>
      </c>
      <c r="Q54" s="19">
        <v>78.88</v>
      </c>
      <c r="R54" s="19">
        <v>78.88</v>
      </c>
      <c r="S54" s="19">
        <v>3</v>
      </c>
      <c r="T54" s="19" t="s">
        <v>35</v>
      </c>
      <c r="U54" s="19" t="s">
        <v>35</v>
      </c>
      <c r="V54" s="19"/>
    </row>
    <row r="55" spans="1:22" s="2" customFormat="1" ht="24.75" customHeight="1">
      <c r="A55" s="17">
        <v>51</v>
      </c>
      <c r="B55" s="15" t="s">
        <v>304</v>
      </c>
      <c r="C55" s="19" t="s">
        <v>305</v>
      </c>
      <c r="D55" s="19" t="s">
        <v>27</v>
      </c>
      <c r="E55" s="19">
        <v>1996.03</v>
      </c>
      <c r="F55" s="19" t="s">
        <v>28</v>
      </c>
      <c r="G55" s="19" t="s">
        <v>50</v>
      </c>
      <c r="H55" s="19" t="s">
        <v>30</v>
      </c>
      <c r="I55" s="19" t="s">
        <v>31</v>
      </c>
      <c r="J55" s="19" t="s">
        <v>306</v>
      </c>
      <c r="K55" s="19" t="s">
        <v>33</v>
      </c>
      <c r="L55" s="19" t="s">
        <v>307</v>
      </c>
      <c r="M55" s="31">
        <v>77.5</v>
      </c>
      <c r="N55" s="31">
        <v>66.5</v>
      </c>
      <c r="O55" s="19">
        <v>3</v>
      </c>
      <c r="P55" s="19">
        <f t="shared" si="0"/>
        <v>147</v>
      </c>
      <c r="Q55" s="19">
        <v>77.65</v>
      </c>
      <c r="R55" s="19">
        <v>77.65</v>
      </c>
      <c r="S55" s="19">
        <v>1</v>
      </c>
      <c r="T55" s="19" t="s">
        <v>35</v>
      </c>
      <c r="U55" s="19" t="s">
        <v>35</v>
      </c>
      <c r="V55" s="19"/>
    </row>
    <row r="56" spans="1:22" s="2" customFormat="1" ht="24.75" customHeight="1">
      <c r="A56" s="17">
        <v>52</v>
      </c>
      <c r="B56" s="15" t="s">
        <v>308</v>
      </c>
      <c r="C56" s="19" t="s">
        <v>309</v>
      </c>
      <c r="D56" s="19" t="s">
        <v>27</v>
      </c>
      <c r="E56" s="19" t="s">
        <v>310</v>
      </c>
      <c r="F56" s="19" t="s">
        <v>60</v>
      </c>
      <c r="G56" s="19" t="s">
        <v>50</v>
      </c>
      <c r="H56" s="19" t="s">
        <v>150</v>
      </c>
      <c r="I56" s="19"/>
      <c r="J56" s="19" t="s">
        <v>311</v>
      </c>
      <c r="K56" s="19" t="s">
        <v>33</v>
      </c>
      <c r="L56" s="19" t="s">
        <v>307</v>
      </c>
      <c r="M56" s="31" t="s">
        <v>312</v>
      </c>
      <c r="N56" s="31" t="s">
        <v>313</v>
      </c>
      <c r="O56" s="19" t="s">
        <v>174</v>
      </c>
      <c r="P56" s="19">
        <f t="shared" si="0"/>
        <v>141.5</v>
      </c>
      <c r="Q56" s="19" t="s">
        <v>314</v>
      </c>
      <c r="R56" s="19" t="s">
        <v>314</v>
      </c>
      <c r="S56" s="19">
        <v>2</v>
      </c>
      <c r="T56" s="19" t="s">
        <v>35</v>
      </c>
      <c r="U56" s="19" t="s">
        <v>35</v>
      </c>
      <c r="V56" s="19"/>
    </row>
    <row r="57" spans="1:22" s="2" customFormat="1" ht="24.75" customHeight="1">
      <c r="A57" s="17">
        <v>53</v>
      </c>
      <c r="B57" s="15" t="s">
        <v>315</v>
      </c>
      <c r="C57" s="19" t="s">
        <v>316</v>
      </c>
      <c r="D57" s="19" t="s">
        <v>27</v>
      </c>
      <c r="E57" s="19">
        <v>1989.09</v>
      </c>
      <c r="F57" s="19" t="s">
        <v>110</v>
      </c>
      <c r="G57" s="19" t="s">
        <v>45</v>
      </c>
      <c r="H57" s="19" t="s">
        <v>144</v>
      </c>
      <c r="I57" s="19"/>
      <c r="J57" s="19" t="s">
        <v>317</v>
      </c>
      <c r="K57" s="19" t="s">
        <v>318</v>
      </c>
      <c r="L57" s="19" t="s">
        <v>319</v>
      </c>
      <c r="M57" s="31">
        <v>70.5</v>
      </c>
      <c r="N57" s="31">
        <v>54</v>
      </c>
      <c r="O57" s="19">
        <v>0</v>
      </c>
      <c r="P57" s="19">
        <f t="shared" si="0"/>
        <v>124.5</v>
      </c>
      <c r="Q57" s="19">
        <v>84.62</v>
      </c>
      <c r="R57" s="19">
        <v>84.62</v>
      </c>
      <c r="S57" s="19">
        <v>1</v>
      </c>
      <c r="T57" s="19" t="s">
        <v>35</v>
      </c>
      <c r="U57" s="19" t="s">
        <v>35</v>
      </c>
      <c r="V57" s="19"/>
    </row>
    <row r="58" spans="1:22" s="2" customFormat="1" ht="24.75" customHeight="1">
      <c r="A58" s="17">
        <v>54</v>
      </c>
      <c r="B58" s="15" t="s">
        <v>320</v>
      </c>
      <c r="C58" s="19" t="s">
        <v>321</v>
      </c>
      <c r="D58" s="19" t="s">
        <v>70</v>
      </c>
      <c r="E58" s="19">
        <v>1993.12</v>
      </c>
      <c r="F58" s="19" t="s">
        <v>28</v>
      </c>
      <c r="G58" s="19" t="s">
        <v>50</v>
      </c>
      <c r="H58" s="19" t="s">
        <v>144</v>
      </c>
      <c r="I58" s="19"/>
      <c r="J58" s="19" t="s">
        <v>322</v>
      </c>
      <c r="K58" s="19" t="s">
        <v>323</v>
      </c>
      <c r="L58" s="19" t="s">
        <v>319</v>
      </c>
      <c r="M58" s="31">
        <v>66.5</v>
      </c>
      <c r="N58" s="31">
        <v>57</v>
      </c>
      <c r="O58" s="19">
        <v>3</v>
      </c>
      <c r="P58" s="19">
        <f t="shared" si="0"/>
        <v>126.5</v>
      </c>
      <c r="Q58" s="19">
        <v>82.15</v>
      </c>
      <c r="R58" s="19">
        <v>82.15</v>
      </c>
      <c r="S58" s="19">
        <v>2</v>
      </c>
      <c r="T58" s="19" t="s">
        <v>35</v>
      </c>
      <c r="U58" s="19" t="s">
        <v>35</v>
      </c>
      <c r="V58" s="19"/>
    </row>
    <row r="59" spans="1:22" s="2" customFormat="1" ht="24.75" customHeight="1">
      <c r="A59" s="17">
        <v>55</v>
      </c>
      <c r="B59" s="15" t="s">
        <v>324</v>
      </c>
      <c r="C59" s="19" t="s">
        <v>325</v>
      </c>
      <c r="D59" s="19" t="s">
        <v>27</v>
      </c>
      <c r="E59" s="19" t="s">
        <v>326</v>
      </c>
      <c r="F59" s="19" t="s">
        <v>28</v>
      </c>
      <c r="G59" s="19" t="s">
        <v>45</v>
      </c>
      <c r="H59" s="19" t="s">
        <v>144</v>
      </c>
      <c r="I59" s="19"/>
      <c r="J59" s="19" t="s">
        <v>327</v>
      </c>
      <c r="K59" s="19" t="s">
        <v>33</v>
      </c>
      <c r="L59" s="19" t="s">
        <v>328</v>
      </c>
      <c r="M59" s="31" t="s">
        <v>329</v>
      </c>
      <c r="N59" s="31" t="s">
        <v>330</v>
      </c>
      <c r="O59" s="19" t="s">
        <v>166</v>
      </c>
      <c r="P59" s="19">
        <f t="shared" si="0"/>
        <v>91</v>
      </c>
      <c r="Q59" s="19" t="s">
        <v>331</v>
      </c>
      <c r="R59" s="19" t="s">
        <v>331</v>
      </c>
      <c r="S59" s="19">
        <v>1</v>
      </c>
      <c r="T59" s="19" t="s">
        <v>35</v>
      </c>
      <c r="U59" s="19" t="s">
        <v>35</v>
      </c>
      <c r="V59" s="19"/>
    </row>
    <row r="60" spans="1:22" s="2" customFormat="1" ht="24.75" customHeight="1">
      <c r="A60" s="17">
        <v>56</v>
      </c>
      <c r="B60" s="15" t="s">
        <v>332</v>
      </c>
      <c r="C60" s="19" t="s">
        <v>333</v>
      </c>
      <c r="D60" s="19" t="s">
        <v>27</v>
      </c>
      <c r="E60" s="19">
        <v>1996.04</v>
      </c>
      <c r="F60" s="19" t="s">
        <v>115</v>
      </c>
      <c r="G60" s="19" t="s">
        <v>45</v>
      </c>
      <c r="H60" s="19" t="s">
        <v>30</v>
      </c>
      <c r="I60" s="19" t="s">
        <v>31</v>
      </c>
      <c r="J60" s="19" t="s">
        <v>334</v>
      </c>
      <c r="K60" s="19" t="s">
        <v>33</v>
      </c>
      <c r="L60" s="19" t="s">
        <v>328</v>
      </c>
      <c r="M60" s="31">
        <v>57.5</v>
      </c>
      <c r="N60" s="31">
        <v>38.5</v>
      </c>
      <c r="O60" s="19">
        <v>0</v>
      </c>
      <c r="P60" s="19">
        <f t="shared" si="0"/>
        <v>96</v>
      </c>
      <c r="Q60" s="19">
        <v>80.69</v>
      </c>
      <c r="R60" s="19">
        <v>80.69</v>
      </c>
      <c r="S60" s="19">
        <v>2</v>
      </c>
      <c r="T60" s="19" t="s">
        <v>35</v>
      </c>
      <c r="U60" s="19" t="s">
        <v>35</v>
      </c>
      <c r="V60" s="19"/>
    </row>
    <row r="61" spans="1:22" s="2" customFormat="1" ht="24.75" customHeight="1">
      <c r="A61" s="17">
        <v>57</v>
      </c>
      <c r="B61" s="15" t="s">
        <v>335</v>
      </c>
      <c r="C61" s="19" t="s">
        <v>336</v>
      </c>
      <c r="D61" s="19" t="s">
        <v>27</v>
      </c>
      <c r="E61" s="19">
        <v>1992.06</v>
      </c>
      <c r="F61" s="19" t="s">
        <v>115</v>
      </c>
      <c r="G61" s="19" t="s">
        <v>38</v>
      </c>
      <c r="H61" s="19" t="s">
        <v>150</v>
      </c>
      <c r="I61" s="19" t="s">
        <v>33</v>
      </c>
      <c r="J61" s="19" t="s">
        <v>337</v>
      </c>
      <c r="K61" s="19" t="s">
        <v>33</v>
      </c>
      <c r="L61" s="19" t="s">
        <v>328</v>
      </c>
      <c r="M61" s="31">
        <v>62</v>
      </c>
      <c r="N61" s="31">
        <v>51</v>
      </c>
      <c r="O61" s="19">
        <v>3</v>
      </c>
      <c r="P61" s="19">
        <f t="shared" si="0"/>
        <v>116</v>
      </c>
      <c r="Q61" s="19">
        <v>76.2</v>
      </c>
      <c r="R61" s="21">
        <v>76.2</v>
      </c>
      <c r="S61" s="19">
        <v>3</v>
      </c>
      <c r="T61" s="19" t="s">
        <v>35</v>
      </c>
      <c r="U61" s="19" t="s">
        <v>35</v>
      </c>
      <c r="V61" s="19"/>
    </row>
    <row r="62" spans="1:22" s="2" customFormat="1" ht="24.75" customHeight="1">
      <c r="A62" s="17">
        <v>58</v>
      </c>
      <c r="B62" s="15" t="s">
        <v>338</v>
      </c>
      <c r="C62" s="19" t="s">
        <v>339</v>
      </c>
      <c r="D62" s="19" t="s">
        <v>27</v>
      </c>
      <c r="E62" s="19">
        <v>1994.12</v>
      </c>
      <c r="F62" s="19" t="s">
        <v>28</v>
      </c>
      <c r="G62" s="19" t="s">
        <v>50</v>
      </c>
      <c r="H62" s="19" t="s">
        <v>30</v>
      </c>
      <c r="I62" s="19" t="s">
        <v>31</v>
      </c>
      <c r="J62" s="19" t="s">
        <v>340</v>
      </c>
      <c r="K62" s="19" t="s">
        <v>341</v>
      </c>
      <c r="L62" s="19" t="s">
        <v>342</v>
      </c>
      <c r="M62" s="31">
        <v>76</v>
      </c>
      <c r="N62" s="31">
        <v>59</v>
      </c>
      <c r="O62" s="19">
        <v>3</v>
      </c>
      <c r="P62" s="19">
        <f t="shared" si="0"/>
        <v>138</v>
      </c>
      <c r="Q62" s="19">
        <v>82.73</v>
      </c>
      <c r="R62" s="19">
        <v>82.73</v>
      </c>
      <c r="S62" s="19">
        <v>1</v>
      </c>
      <c r="T62" s="19" t="s">
        <v>35</v>
      </c>
      <c r="U62" s="19" t="s">
        <v>35</v>
      </c>
      <c r="V62" s="19"/>
    </row>
    <row r="63" spans="1:22" s="2" customFormat="1" ht="24.75" customHeight="1">
      <c r="A63" s="17">
        <v>59</v>
      </c>
      <c r="B63" s="15" t="s">
        <v>343</v>
      </c>
      <c r="C63" s="19" t="s">
        <v>344</v>
      </c>
      <c r="D63" s="19" t="s">
        <v>27</v>
      </c>
      <c r="E63" s="19">
        <v>1994.07</v>
      </c>
      <c r="F63" s="19" t="s">
        <v>115</v>
      </c>
      <c r="G63" s="19" t="s">
        <v>45</v>
      </c>
      <c r="H63" s="19" t="s">
        <v>30</v>
      </c>
      <c r="I63" s="19" t="s">
        <v>31</v>
      </c>
      <c r="J63" s="19" t="s">
        <v>345</v>
      </c>
      <c r="K63" s="19" t="s">
        <v>33</v>
      </c>
      <c r="L63" s="19" t="s">
        <v>342</v>
      </c>
      <c r="M63" s="31">
        <v>82</v>
      </c>
      <c r="N63" s="31">
        <v>60.5</v>
      </c>
      <c r="O63" s="19">
        <v>0</v>
      </c>
      <c r="P63" s="19">
        <f t="shared" si="0"/>
        <v>142.5</v>
      </c>
      <c r="Q63" s="19">
        <v>81.26</v>
      </c>
      <c r="R63" s="19">
        <v>81.26</v>
      </c>
      <c r="S63" s="19">
        <v>2</v>
      </c>
      <c r="T63" s="19" t="s">
        <v>35</v>
      </c>
      <c r="U63" s="19" t="s">
        <v>35</v>
      </c>
      <c r="V63" s="19"/>
    </row>
    <row r="64" spans="1:22" s="2" customFormat="1" ht="24.75" customHeight="1">
      <c r="A64" s="17">
        <v>60</v>
      </c>
      <c r="B64" s="15" t="s">
        <v>346</v>
      </c>
      <c r="C64" s="19" t="s">
        <v>347</v>
      </c>
      <c r="D64" s="19" t="s">
        <v>27</v>
      </c>
      <c r="E64" s="19">
        <v>1992.12</v>
      </c>
      <c r="F64" s="19" t="s">
        <v>28</v>
      </c>
      <c r="G64" s="19" t="s">
        <v>50</v>
      </c>
      <c r="H64" s="19" t="s">
        <v>30</v>
      </c>
      <c r="I64" s="19" t="s">
        <v>31</v>
      </c>
      <c r="J64" s="19" t="s">
        <v>348</v>
      </c>
      <c r="K64" s="19" t="s">
        <v>33</v>
      </c>
      <c r="L64" s="19" t="s">
        <v>342</v>
      </c>
      <c r="M64" s="31">
        <v>84</v>
      </c>
      <c r="N64" s="31">
        <v>63.5</v>
      </c>
      <c r="O64" s="19">
        <v>3</v>
      </c>
      <c r="P64" s="19">
        <f t="shared" si="0"/>
        <v>150.5</v>
      </c>
      <c r="Q64" s="19">
        <v>81.22</v>
      </c>
      <c r="R64" s="19">
        <v>81.22</v>
      </c>
      <c r="S64" s="19">
        <v>3</v>
      </c>
      <c r="T64" s="19" t="s">
        <v>35</v>
      </c>
      <c r="U64" s="19" t="s">
        <v>35</v>
      </c>
      <c r="V64" s="19"/>
    </row>
    <row r="65" spans="1:22" s="2" customFormat="1" ht="24.75" customHeight="1">
      <c r="A65" s="17">
        <v>61</v>
      </c>
      <c r="B65" s="15" t="s">
        <v>349</v>
      </c>
      <c r="C65" s="19" t="s">
        <v>350</v>
      </c>
      <c r="D65" s="19" t="s">
        <v>27</v>
      </c>
      <c r="E65" s="19">
        <v>1986.04</v>
      </c>
      <c r="F65" s="19" t="s">
        <v>110</v>
      </c>
      <c r="G65" s="19" t="s">
        <v>38</v>
      </c>
      <c r="H65" s="19" t="s">
        <v>150</v>
      </c>
      <c r="I65" s="19" t="s">
        <v>33</v>
      </c>
      <c r="J65" s="19" t="s">
        <v>351</v>
      </c>
      <c r="K65" s="19" t="s">
        <v>352</v>
      </c>
      <c r="L65" s="19" t="s">
        <v>353</v>
      </c>
      <c r="M65" s="31">
        <v>73.5</v>
      </c>
      <c r="N65" s="31">
        <v>67</v>
      </c>
      <c r="O65" s="19">
        <v>3</v>
      </c>
      <c r="P65" s="19">
        <f t="shared" si="0"/>
        <v>143.5</v>
      </c>
      <c r="Q65" s="19">
        <v>83.13</v>
      </c>
      <c r="R65" s="19">
        <v>83.13</v>
      </c>
      <c r="S65" s="19">
        <v>1</v>
      </c>
      <c r="T65" s="19" t="s">
        <v>35</v>
      </c>
      <c r="U65" s="19" t="s">
        <v>35</v>
      </c>
      <c r="V65" s="19"/>
    </row>
    <row r="66" spans="1:22" s="2" customFormat="1" ht="24.75" customHeight="1">
      <c r="A66" s="17">
        <v>62</v>
      </c>
      <c r="B66" s="15" t="s">
        <v>354</v>
      </c>
      <c r="C66" s="19" t="s">
        <v>355</v>
      </c>
      <c r="D66" s="19" t="s">
        <v>27</v>
      </c>
      <c r="E66" s="19">
        <v>1986.08</v>
      </c>
      <c r="F66" s="19" t="s">
        <v>44</v>
      </c>
      <c r="G66" s="19" t="s">
        <v>29</v>
      </c>
      <c r="H66" s="19" t="s">
        <v>150</v>
      </c>
      <c r="I66" s="19" t="s">
        <v>33</v>
      </c>
      <c r="J66" s="19" t="s">
        <v>356</v>
      </c>
      <c r="K66" s="19" t="s">
        <v>357</v>
      </c>
      <c r="L66" s="19" t="s">
        <v>353</v>
      </c>
      <c r="M66" s="31">
        <v>66</v>
      </c>
      <c r="N66" s="31">
        <v>54</v>
      </c>
      <c r="O66" s="19">
        <v>0</v>
      </c>
      <c r="P66" s="19">
        <f t="shared" si="0"/>
        <v>120</v>
      </c>
      <c r="Q66" s="19">
        <v>82.55</v>
      </c>
      <c r="R66" s="19">
        <v>82.55</v>
      </c>
      <c r="S66" s="19">
        <v>2</v>
      </c>
      <c r="T66" s="19" t="s">
        <v>35</v>
      </c>
      <c r="U66" s="19" t="s">
        <v>35</v>
      </c>
      <c r="V66" s="19"/>
    </row>
    <row r="67" spans="1:22" s="2" customFormat="1" ht="24.75" customHeight="1">
      <c r="A67" s="17">
        <v>63</v>
      </c>
      <c r="B67" s="15" t="s">
        <v>358</v>
      </c>
      <c r="C67" s="19" t="s">
        <v>359</v>
      </c>
      <c r="D67" s="19" t="s">
        <v>27</v>
      </c>
      <c r="E67" s="19">
        <v>1986.09</v>
      </c>
      <c r="F67" s="19" t="s">
        <v>28</v>
      </c>
      <c r="G67" s="19" t="s">
        <v>50</v>
      </c>
      <c r="H67" s="19" t="s">
        <v>30</v>
      </c>
      <c r="I67" s="19" t="s">
        <v>31</v>
      </c>
      <c r="J67" s="19" t="s">
        <v>360</v>
      </c>
      <c r="K67" s="19" t="s">
        <v>33</v>
      </c>
      <c r="L67" s="19" t="s">
        <v>353</v>
      </c>
      <c r="M67" s="31">
        <v>80</v>
      </c>
      <c r="N67" s="31">
        <v>68</v>
      </c>
      <c r="O67" s="19">
        <v>3</v>
      </c>
      <c r="P67" s="19">
        <f t="shared" si="0"/>
        <v>151</v>
      </c>
      <c r="Q67" s="19">
        <v>80.06</v>
      </c>
      <c r="R67" s="19">
        <v>80.06</v>
      </c>
      <c r="S67" s="19">
        <v>3</v>
      </c>
      <c r="T67" s="19" t="s">
        <v>35</v>
      </c>
      <c r="U67" s="19" t="s">
        <v>35</v>
      </c>
      <c r="V67" s="19"/>
    </row>
    <row r="68" spans="1:22" s="2" customFormat="1" ht="24.75" customHeight="1">
      <c r="A68" s="17">
        <v>64</v>
      </c>
      <c r="B68" s="15" t="s">
        <v>361</v>
      </c>
      <c r="C68" s="31" t="s">
        <v>362</v>
      </c>
      <c r="D68" s="19" t="s">
        <v>27</v>
      </c>
      <c r="E68" s="19">
        <v>1994.03</v>
      </c>
      <c r="F68" s="19" t="s">
        <v>60</v>
      </c>
      <c r="G68" s="19" t="s">
        <v>50</v>
      </c>
      <c r="H68" s="19" t="s">
        <v>144</v>
      </c>
      <c r="I68" s="19"/>
      <c r="J68" s="19" t="s">
        <v>363</v>
      </c>
      <c r="K68" s="19" t="s">
        <v>364</v>
      </c>
      <c r="L68" s="19" t="s">
        <v>365</v>
      </c>
      <c r="M68" s="31">
        <v>61</v>
      </c>
      <c r="N68" s="31">
        <v>55</v>
      </c>
      <c r="O68" s="31">
        <v>3</v>
      </c>
      <c r="P68" s="19">
        <f t="shared" si="0"/>
        <v>119</v>
      </c>
      <c r="Q68" s="21">
        <v>85.02</v>
      </c>
      <c r="R68" s="21">
        <v>85.02</v>
      </c>
      <c r="S68" s="19">
        <v>1</v>
      </c>
      <c r="T68" s="19" t="s">
        <v>35</v>
      </c>
      <c r="U68" s="19" t="s">
        <v>35</v>
      </c>
      <c r="V68" s="15"/>
    </row>
    <row r="69" spans="1:22" s="2" customFormat="1" ht="24.75" customHeight="1">
      <c r="A69" s="17">
        <v>65</v>
      </c>
      <c r="B69" s="15" t="s">
        <v>366</v>
      </c>
      <c r="C69" s="31" t="s">
        <v>367</v>
      </c>
      <c r="D69" s="19" t="s">
        <v>27</v>
      </c>
      <c r="E69" s="19">
        <v>1997.07</v>
      </c>
      <c r="F69" s="19" t="s">
        <v>28</v>
      </c>
      <c r="G69" s="19" t="s">
        <v>50</v>
      </c>
      <c r="H69" s="19" t="s">
        <v>150</v>
      </c>
      <c r="I69" s="19"/>
      <c r="J69" s="19" t="s">
        <v>368</v>
      </c>
      <c r="K69" s="19" t="s">
        <v>33</v>
      </c>
      <c r="L69" s="19" t="s">
        <v>365</v>
      </c>
      <c r="M69" s="31">
        <v>71.5</v>
      </c>
      <c r="N69" s="31">
        <v>52.5</v>
      </c>
      <c r="O69" s="31">
        <v>3</v>
      </c>
      <c r="P69" s="19">
        <f aca="true" t="shared" si="2" ref="P69:P87">M69+N69+O69</f>
        <v>127</v>
      </c>
      <c r="Q69" s="21">
        <v>83.24</v>
      </c>
      <c r="R69" s="21">
        <v>83.24</v>
      </c>
      <c r="S69" s="19">
        <v>2</v>
      </c>
      <c r="T69" s="19" t="s">
        <v>35</v>
      </c>
      <c r="U69" s="19" t="s">
        <v>35</v>
      </c>
      <c r="V69" s="15"/>
    </row>
    <row r="70" spans="1:22" s="2" customFormat="1" ht="24.75" customHeight="1">
      <c r="A70" s="17">
        <v>66</v>
      </c>
      <c r="B70" s="15" t="s">
        <v>369</v>
      </c>
      <c r="C70" s="31" t="s">
        <v>370</v>
      </c>
      <c r="D70" s="19" t="s">
        <v>27</v>
      </c>
      <c r="E70" s="19">
        <v>1997.07</v>
      </c>
      <c r="F70" s="19" t="s">
        <v>115</v>
      </c>
      <c r="G70" s="19" t="s">
        <v>50</v>
      </c>
      <c r="H70" s="19" t="s">
        <v>150</v>
      </c>
      <c r="I70" s="19"/>
      <c r="J70" s="19" t="s">
        <v>371</v>
      </c>
      <c r="K70" s="19" t="s">
        <v>33</v>
      </c>
      <c r="L70" s="19" t="s">
        <v>365</v>
      </c>
      <c r="M70" s="31">
        <v>52</v>
      </c>
      <c r="N70" s="31">
        <v>39</v>
      </c>
      <c r="O70" s="31">
        <v>3</v>
      </c>
      <c r="P70" s="19">
        <f t="shared" si="2"/>
        <v>94</v>
      </c>
      <c r="Q70" s="21">
        <v>81.28</v>
      </c>
      <c r="R70" s="21">
        <v>81.28</v>
      </c>
      <c r="S70" s="19">
        <v>3</v>
      </c>
      <c r="T70" s="19" t="s">
        <v>35</v>
      </c>
      <c r="U70" s="19" t="s">
        <v>35</v>
      </c>
      <c r="V70" s="15"/>
    </row>
    <row r="71" spans="1:22" s="2" customFormat="1" ht="24.75" customHeight="1">
      <c r="A71" s="17">
        <v>67</v>
      </c>
      <c r="B71" s="15" t="s">
        <v>372</v>
      </c>
      <c r="C71" s="31" t="s">
        <v>373</v>
      </c>
      <c r="D71" s="19" t="s">
        <v>27</v>
      </c>
      <c r="E71" s="25" t="s">
        <v>374</v>
      </c>
      <c r="F71" s="19" t="s">
        <v>115</v>
      </c>
      <c r="G71" s="19" t="s">
        <v>50</v>
      </c>
      <c r="H71" s="19" t="s">
        <v>150</v>
      </c>
      <c r="I71" s="19"/>
      <c r="J71" s="19" t="s">
        <v>375</v>
      </c>
      <c r="K71" s="19" t="s">
        <v>376</v>
      </c>
      <c r="L71" s="19" t="s">
        <v>365</v>
      </c>
      <c r="M71" s="31">
        <v>63</v>
      </c>
      <c r="N71" s="31">
        <v>55</v>
      </c>
      <c r="O71" s="31">
        <v>3</v>
      </c>
      <c r="P71" s="19">
        <f t="shared" si="2"/>
        <v>121</v>
      </c>
      <c r="Q71" s="21">
        <v>79.73</v>
      </c>
      <c r="R71" s="21">
        <v>79.73</v>
      </c>
      <c r="S71" s="19">
        <v>4</v>
      </c>
      <c r="T71" s="19" t="s">
        <v>35</v>
      </c>
      <c r="U71" s="19" t="s">
        <v>35</v>
      </c>
      <c r="V71" s="15"/>
    </row>
    <row r="72" spans="1:22" s="2" customFormat="1" ht="24.75" customHeight="1">
      <c r="A72" s="17">
        <v>68</v>
      </c>
      <c r="B72" s="15" t="s">
        <v>377</v>
      </c>
      <c r="C72" s="28" t="s">
        <v>378</v>
      </c>
      <c r="D72" s="15" t="s">
        <v>27</v>
      </c>
      <c r="E72" s="15">
        <v>1991.07</v>
      </c>
      <c r="F72" s="15" t="s">
        <v>44</v>
      </c>
      <c r="G72" s="15" t="s">
        <v>45</v>
      </c>
      <c r="H72" s="15" t="s">
        <v>150</v>
      </c>
      <c r="I72" s="15"/>
      <c r="J72" s="15" t="s">
        <v>379</v>
      </c>
      <c r="K72" s="15" t="s">
        <v>380</v>
      </c>
      <c r="L72" s="15" t="s">
        <v>381</v>
      </c>
      <c r="M72" s="31">
        <v>78.5</v>
      </c>
      <c r="N72" s="31">
        <v>64</v>
      </c>
      <c r="O72" s="31">
        <v>0</v>
      </c>
      <c r="P72" s="19">
        <f t="shared" si="2"/>
        <v>142.5</v>
      </c>
      <c r="Q72" s="21">
        <v>83.46</v>
      </c>
      <c r="R72" s="21">
        <v>83.46</v>
      </c>
      <c r="S72" s="19">
        <v>1</v>
      </c>
      <c r="T72" s="19" t="s">
        <v>35</v>
      </c>
      <c r="U72" s="19" t="s">
        <v>35</v>
      </c>
      <c r="V72" s="15"/>
    </row>
    <row r="73" spans="1:22" s="2" customFormat="1" ht="24.75" customHeight="1">
      <c r="A73" s="17">
        <v>69</v>
      </c>
      <c r="B73" s="15" t="s">
        <v>382</v>
      </c>
      <c r="C73" s="28" t="s">
        <v>383</v>
      </c>
      <c r="D73" s="15" t="s">
        <v>27</v>
      </c>
      <c r="E73" s="15" t="s">
        <v>384</v>
      </c>
      <c r="F73" s="15" t="s">
        <v>28</v>
      </c>
      <c r="G73" s="15" t="s">
        <v>50</v>
      </c>
      <c r="H73" s="15" t="s">
        <v>144</v>
      </c>
      <c r="I73" s="15"/>
      <c r="J73" s="15" t="s">
        <v>385</v>
      </c>
      <c r="K73" s="15" t="s">
        <v>386</v>
      </c>
      <c r="L73" s="15" t="s">
        <v>381</v>
      </c>
      <c r="M73" s="31">
        <v>60</v>
      </c>
      <c r="N73" s="31">
        <v>49</v>
      </c>
      <c r="O73" s="31">
        <v>3</v>
      </c>
      <c r="P73" s="19">
        <f t="shared" si="2"/>
        <v>112</v>
      </c>
      <c r="Q73" s="23">
        <v>79.4</v>
      </c>
      <c r="R73" s="21">
        <v>79.4</v>
      </c>
      <c r="S73" s="19">
        <v>2</v>
      </c>
      <c r="T73" s="19" t="s">
        <v>35</v>
      </c>
      <c r="U73" s="19" t="s">
        <v>35</v>
      </c>
      <c r="V73" s="15"/>
    </row>
    <row r="74" spans="1:22" s="2" customFormat="1" ht="24.75" customHeight="1">
      <c r="A74" s="17">
        <v>70</v>
      </c>
      <c r="B74" s="15" t="s">
        <v>387</v>
      </c>
      <c r="C74" s="28" t="s">
        <v>388</v>
      </c>
      <c r="D74" s="15" t="s">
        <v>27</v>
      </c>
      <c r="E74" s="15">
        <v>1991.01</v>
      </c>
      <c r="F74" s="15" t="s">
        <v>28</v>
      </c>
      <c r="G74" s="15" t="s">
        <v>50</v>
      </c>
      <c r="H74" s="15" t="s">
        <v>144</v>
      </c>
      <c r="I74" s="15"/>
      <c r="J74" s="15" t="s">
        <v>389</v>
      </c>
      <c r="K74" s="15" t="s">
        <v>390</v>
      </c>
      <c r="L74" s="15" t="s">
        <v>381</v>
      </c>
      <c r="M74" s="31">
        <v>67</v>
      </c>
      <c r="N74" s="31">
        <v>50.5</v>
      </c>
      <c r="O74" s="31">
        <v>3</v>
      </c>
      <c r="P74" s="19">
        <f t="shared" si="2"/>
        <v>120.5</v>
      </c>
      <c r="Q74" s="21">
        <v>76.5</v>
      </c>
      <c r="R74" s="21">
        <v>76.5</v>
      </c>
      <c r="S74" s="19">
        <v>3</v>
      </c>
      <c r="T74" s="19" t="s">
        <v>35</v>
      </c>
      <c r="U74" s="19" t="s">
        <v>35</v>
      </c>
      <c r="V74" s="44"/>
    </row>
    <row r="75" spans="1:22" s="2" customFormat="1" ht="24.75" customHeight="1">
      <c r="A75" s="17">
        <v>71</v>
      </c>
      <c r="B75" s="15" t="s">
        <v>391</v>
      </c>
      <c r="C75" s="31" t="s">
        <v>392</v>
      </c>
      <c r="D75" s="19" t="s">
        <v>27</v>
      </c>
      <c r="E75" s="19">
        <v>1990.06</v>
      </c>
      <c r="F75" s="19" t="s">
        <v>92</v>
      </c>
      <c r="G75" s="19" t="s">
        <v>45</v>
      </c>
      <c r="H75" s="19" t="s">
        <v>150</v>
      </c>
      <c r="I75" s="19"/>
      <c r="J75" s="19" t="s">
        <v>393</v>
      </c>
      <c r="K75" s="19" t="s">
        <v>394</v>
      </c>
      <c r="L75" s="19" t="s">
        <v>395</v>
      </c>
      <c r="M75" s="49">
        <v>63.5</v>
      </c>
      <c r="N75" s="49">
        <v>47.5</v>
      </c>
      <c r="O75" s="49">
        <v>0</v>
      </c>
      <c r="P75" s="19">
        <f t="shared" si="2"/>
        <v>111</v>
      </c>
      <c r="Q75" s="55">
        <v>81.69</v>
      </c>
      <c r="R75" s="21">
        <v>81.69</v>
      </c>
      <c r="S75" s="19">
        <v>1</v>
      </c>
      <c r="T75" s="19" t="s">
        <v>35</v>
      </c>
      <c r="U75" s="19" t="s">
        <v>35</v>
      </c>
      <c r="V75" s="15"/>
    </row>
    <row r="76" spans="1:22" s="2" customFormat="1" ht="24.75" customHeight="1">
      <c r="A76" s="17">
        <v>72</v>
      </c>
      <c r="B76" s="15" t="s">
        <v>396</v>
      </c>
      <c r="C76" s="31" t="s">
        <v>397</v>
      </c>
      <c r="D76" s="19" t="s">
        <v>27</v>
      </c>
      <c r="E76" s="19">
        <v>1985.08</v>
      </c>
      <c r="F76" s="19" t="s">
        <v>115</v>
      </c>
      <c r="G76" s="19" t="s">
        <v>50</v>
      </c>
      <c r="H76" s="19" t="s">
        <v>144</v>
      </c>
      <c r="I76" s="19"/>
      <c r="J76" s="19" t="s">
        <v>398</v>
      </c>
      <c r="K76" s="19" t="s">
        <v>399</v>
      </c>
      <c r="L76" s="19" t="s">
        <v>395</v>
      </c>
      <c r="M76" s="49">
        <v>65</v>
      </c>
      <c r="N76" s="49">
        <v>56</v>
      </c>
      <c r="O76" s="49">
        <v>3</v>
      </c>
      <c r="P76" s="19">
        <f t="shared" si="2"/>
        <v>124</v>
      </c>
      <c r="Q76" s="21">
        <v>73.92</v>
      </c>
      <c r="R76" s="21">
        <v>73.92</v>
      </c>
      <c r="S76" s="19">
        <v>2</v>
      </c>
      <c r="T76" s="19" t="s">
        <v>35</v>
      </c>
      <c r="U76" s="19" t="s">
        <v>35</v>
      </c>
      <c r="V76" s="15"/>
    </row>
    <row r="77" spans="1:22" s="2" customFormat="1" ht="24.75" customHeight="1">
      <c r="A77" s="17">
        <v>73</v>
      </c>
      <c r="B77" s="15" t="s">
        <v>400</v>
      </c>
      <c r="C77" s="31" t="s">
        <v>401</v>
      </c>
      <c r="D77" s="19" t="s">
        <v>70</v>
      </c>
      <c r="E77" s="19">
        <v>1991.01</v>
      </c>
      <c r="F77" s="19" t="s">
        <v>44</v>
      </c>
      <c r="G77" s="19" t="s">
        <v>50</v>
      </c>
      <c r="H77" s="19" t="s">
        <v>150</v>
      </c>
      <c r="I77" s="19"/>
      <c r="J77" s="19" t="s">
        <v>402</v>
      </c>
      <c r="K77" s="19" t="s">
        <v>403</v>
      </c>
      <c r="L77" s="19" t="s">
        <v>404</v>
      </c>
      <c r="M77" s="49">
        <v>73</v>
      </c>
      <c r="N77" s="49">
        <v>53</v>
      </c>
      <c r="O77" s="49">
        <v>3</v>
      </c>
      <c r="P77" s="19">
        <f t="shared" si="2"/>
        <v>129</v>
      </c>
      <c r="Q77" s="21">
        <v>83.82</v>
      </c>
      <c r="R77" s="21">
        <v>83.82</v>
      </c>
      <c r="S77" s="19">
        <v>1</v>
      </c>
      <c r="T77" s="19" t="s">
        <v>35</v>
      </c>
      <c r="U77" s="19" t="s">
        <v>35</v>
      </c>
      <c r="V77" s="19"/>
    </row>
    <row r="78" spans="1:22" s="2" customFormat="1" ht="24.75" customHeight="1">
      <c r="A78" s="17">
        <v>74</v>
      </c>
      <c r="B78" s="15" t="s">
        <v>405</v>
      </c>
      <c r="C78" s="31" t="s">
        <v>406</v>
      </c>
      <c r="D78" s="19" t="s">
        <v>70</v>
      </c>
      <c r="E78" s="19">
        <v>1996.12</v>
      </c>
      <c r="F78" s="19" t="s">
        <v>28</v>
      </c>
      <c r="G78" s="19" t="s">
        <v>50</v>
      </c>
      <c r="H78" s="19" t="s">
        <v>30</v>
      </c>
      <c r="I78" s="19" t="s">
        <v>31</v>
      </c>
      <c r="J78" s="19" t="s">
        <v>407</v>
      </c>
      <c r="K78" s="19" t="s">
        <v>33</v>
      </c>
      <c r="L78" s="19" t="s">
        <v>404</v>
      </c>
      <c r="M78" s="49">
        <v>58</v>
      </c>
      <c r="N78" s="49">
        <v>55.5</v>
      </c>
      <c r="O78" s="49">
        <v>3</v>
      </c>
      <c r="P78" s="19">
        <f t="shared" si="2"/>
        <v>116.5</v>
      </c>
      <c r="Q78" s="21">
        <v>82.43</v>
      </c>
      <c r="R78" s="21">
        <v>82.43</v>
      </c>
      <c r="S78" s="19">
        <v>2</v>
      </c>
      <c r="T78" s="19" t="s">
        <v>35</v>
      </c>
      <c r="U78" s="19" t="s">
        <v>35</v>
      </c>
      <c r="V78" s="19"/>
    </row>
    <row r="79" spans="1:22" s="2" customFormat="1" ht="24.75" customHeight="1">
      <c r="A79" s="17">
        <v>75</v>
      </c>
      <c r="B79" s="15" t="s">
        <v>408</v>
      </c>
      <c r="C79" s="31" t="s">
        <v>409</v>
      </c>
      <c r="D79" s="19" t="s">
        <v>27</v>
      </c>
      <c r="E79" s="19">
        <v>1995.11</v>
      </c>
      <c r="F79" s="19" t="s">
        <v>28</v>
      </c>
      <c r="G79" s="19" t="s">
        <v>50</v>
      </c>
      <c r="H79" s="19" t="s">
        <v>30</v>
      </c>
      <c r="I79" s="19" t="s">
        <v>31</v>
      </c>
      <c r="J79" s="19" t="s">
        <v>410</v>
      </c>
      <c r="K79" s="19" t="s">
        <v>411</v>
      </c>
      <c r="L79" s="19" t="s">
        <v>404</v>
      </c>
      <c r="M79" s="49">
        <v>66.5</v>
      </c>
      <c r="N79" s="49">
        <v>60.5</v>
      </c>
      <c r="O79" s="49">
        <v>3</v>
      </c>
      <c r="P79" s="19">
        <f t="shared" si="2"/>
        <v>130</v>
      </c>
      <c r="Q79" s="21">
        <v>82.4</v>
      </c>
      <c r="R79" s="21">
        <v>82.4</v>
      </c>
      <c r="S79" s="19">
        <v>3</v>
      </c>
      <c r="T79" s="19" t="s">
        <v>35</v>
      </c>
      <c r="U79" s="19" t="s">
        <v>35</v>
      </c>
      <c r="V79" s="19"/>
    </row>
    <row r="80" spans="1:22" s="2" customFormat="1" ht="24.75" customHeight="1">
      <c r="A80" s="17">
        <v>76</v>
      </c>
      <c r="B80" s="15" t="s">
        <v>412</v>
      </c>
      <c r="C80" s="31" t="s">
        <v>413</v>
      </c>
      <c r="D80" s="19" t="s">
        <v>70</v>
      </c>
      <c r="E80" s="19">
        <v>1988.11</v>
      </c>
      <c r="F80" s="19" t="s">
        <v>60</v>
      </c>
      <c r="G80" s="19" t="s">
        <v>50</v>
      </c>
      <c r="H80" s="19" t="s">
        <v>30</v>
      </c>
      <c r="I80" s="19" t="s">
        <v>31</v>
      </c>
      <c r="J80" s="19" t="s">
        <v>414</v>
      </c>
      <c r="K80" s="19" t="s">
        <v>415</v>
      </c>
      <c r="L80" s="19" t="s">
        <v>404</v>
      </c>
      <c r="M80" s="49">
        <v>55.5</v>
      </c>
      <c r="N80" s="49">
        <v>52</v>
      </c>
      <c r="O80" s="49">
        <v>3</v>
      </c>
      <c r="P80" s="19">
        <f t="shared" si="2"/>
        <v>110.5</v>
      </c>
      <c r="Q80" s="21">
        <v>81.67</v>
      </c>
      <c r="R80" s="21">
        <v>81.67</v>
      </c>
      <c r="S80" s="19">
        <v>4</v>
      </c>
      <c r="T80" s="19" t="s">
        <v>35</v>
      </c>
      <c r="U80" s="19" t="s">
        <v>35</v>
      </c>
      <c r="V80" s="19"/>
    </row>
    <row r="81" spans="1:22" s="2" customFormat="1" ht="24.75" customHeight="1">
      <c r="A81" s="17">
        <v>77</v>
      </c>
      <c r="B81" s="15" t="s">
        <v>416</v>
      </c>
      <c r="C81" s="31" t="s">
        <v>417</v>
      </c>
      <c r="D81" s="19" t="s">
        <v>27</v>
      </c>
      <c r="E81" s="19">
        <v>1996.01</v>
      </c>
      <c r="F81" s="19" t="s">
        <v>115</v>
      </c>
      <c r="G81" s="19" t="s">
        <v>50</v>
      </c>
      <c r="H81" s="19" t="s">
        <v>30</v>
      </c>
      <c r="I81" s="19" t="s">
        <v>31</v>
      </c>
      <c r="J81" s="19" t="s">
        <v>418</v>
      </c>
      <c r="K81" s="19" t="s">
        <v>419</v>
      </c>
      <c r="L81" s="19" t="s">
        <v>420</v>
      </c>
      <c r="M81" s="49">
        <v>78.5</v>
      </c>
      <c r="N81" s="49">
        <v>69.5</v>
      </c>
      <c r="O81" s="49">
        <v>3</v>
      </c>
      <c r="P81" s="19">
        <f t="shared" si="2"/>
        <v>151</v>
      </c>
      <c r="Q81" s="21">
        <v>78.4</v>
      </c>
      <c r="R81" s="21">
        <v>78.4</v>
      </c>
      <c r="S81" s="19">
        <v>1</v>
      </c>
      <c r="T81" s="19" t="s">
        <v>35</v>
      </c>
      <c r="U81" s="19" t="s">
        <v>35</v>
      </c>
      <c r="V81" s="19"/>
    </row>
    <row r="82" spans="1:22" s="2" customFormat="1" ht="24.75" customHeight="1">
      <c r="A82" s="17">
        <v>78</v>
      </c>
      <c r="B82" s="15" t="s">
        <v>421</v>
      </c>
      <c r="C82" s="31" t="s">
        <v>422</v>
      </c>
      <c r="D82" s="19" t="s">
        <v>27</v>
      </c>
      <c r="E82" s="19">
        <v>1993.04</v>
      </c>
      <c r="F82" s="19" t="s">
        <v>44</v>
      </c>
      <c r="G82" s="19" t="s">
        <v>45</v>
      </c>
      <c r="H82" s="19" t="s">
        <v>30</v>
      </c>
      <c r="I82" s="19" t="s">
        <v>31</v>
      </c>
      <c r="J82" s="19" t="s">
        <v>423</v>
      </c>
      <c r="K82" s="19" t="s">
        <v>424</v>
      </c>
      <c r="L82" s="19" t="s">
        <v>420</v>
      </c>
      <c r="M82" s="49">
        <v>58</v>
      </c>
      <c r="N82" s="49">
        <v>47</v>
      </c>
      <c r="O82" s="49">
        <v>0</v>
      </c>
      <c r="P82" s="19">
        <f t="shared" si="2"/>
        <v>105</v>
      </c>
      <c r="Q82" s="21">
        <v>76.67</v>
      </c>
      <c r="R82" s="21">
        <v>76.67</v>
      </c>
      <c r="S82" s="19">
        <v>2</v>
      </c>
      <c r="T82" s="19" t="s">
        <v>35</v>
      </c>
      <c r="U82" s="19" t="s">
        <v>35</v>
      </c>
      <c r="V82" s="19"/>
    </row>
    <row r="83" spans="1:22" s="2" customFormat="1" ht="24.75" customHeight="1">
      <c r="A83" s="17">
        <v>79</v>
      </c>
      <c r="B83" s="17" t="s">
        <v>425</v>
      </c>
      <c r="C83" s="31" t="s">
        <v>426</v>
      </c>
      <c r="D83" s="19" t="s">
        <v>27</v>
      </c>
      <c r="E83" s="19">
        <v>1995.09</v>
      </c>
      <c r="F83" s="19" t="s">
        <v>60</v>
      </c>
      <c r="G83" s="19" t="s">
        <v>50</v>
      </c>
      <c r="H83" s="19" t="s">
        <v>144</v>
      </c>
      <c r="I83" s="19"/>
      <c r="J83" s="19" t="s">
        <v>427</v>
      </c>
      <c r="K83" s="19" t="s">
        <v>33</v>
      </c>
      <c r="L83" s="19" t="s">
        <v>420</v>
      </c>
      <c r="M83" s="49">
        <v>73.5</v>
      </c>
      <c r="N83" s="49">
        <v>54.5</v>
      </c>
      <c r="O83" s="49">
        <v>3</v>
      </c>
      <c r="P83" s="19">
        <f t="shared" si="2"/>
        <v>131</v>
      </c>
      <c r="Q83" s="21">
        <v>76.32</v>
      </c>
      <c r="R83" s="21">
        <v>76.32</v>
      </c>
      <c r="S83" s="19">
        <v>3</v>
      </c>
      <c r="T83" s="19" t="s">
        <v>35</v>
      </c>
      <c r="U83" s="19" t="s">
        <v>35</v>
      </c>
      <c r="V83" s="19"/>
    </row>
    <row r="84" spans="1:22" s="2" customFormat="1" ht="24.75" customHeight="1">
      <c r="A84" s="17">
        <v>80</v>
      </c>
      <c r="B84" s="15" t="s">
        <v>428</v>
      </c>
      <c r="C84" s="31" t="s">
        <v>429</v>
      </c>
      <c r="D84" s="19" t="s">
        <v>27</v>
      </c>
      <c r="E84" s="48">
        <v>1994.1</v>
      </c>
      <c r="F84" s="19" t="s">
        <v>115</v>
      </c>
      <c r="G84" s="19" t="s">
        <v>45</v>
      </c>
      <c r="H84" s="19" t="s">
        <v>30</v>
      </c>
      <c r="I84" s="19" t="s">
        <v>31</v>
      </c>
      <c r="J84" s="19" t="s">
        <v>430</v>
      </c>
      <c r="K84" s="19" t="s">
        <v>431</v>
      </c>
      <c r="L84" s="19" t="s">
        <v>432</v>
      </c>
      <c r="M84" s="49">
        <v>66.5</v>
      </c>
      <c r="N84" s="49">
        <v>44</v>
      </c>
      <c r="O84" s="49">
        <v>0</v>
      </c>
      <c r="P84" s="19">
        <f t="shared" si="2"/>
        <v>110.5</v>
      </c>
      <c r="Q84" s="21">
        <v>83.82</v>
      </c>
      <c r="R84" s="21">
        <v>83.82</v>
      </c>
      <c r="S84" s="19">
        <v>1</v>
      </c>
      <c r="T84" s="19" t="s">
        <v>35</v>
      </c>
      <c r="U84" s="19" t="s">
        <v>35</v>
      </c>
      <c r="V84" s="15"/>
    </row>
    <row r="85" spans="1:22" s="1" customFormat="1" ht="24.75" customHeight="1">
      <c r="A85" s="17">
        <v>81</v>
      </c>
      <c r="B85" s="15" t="s">
        <v>433</v>
      </c>
      <c r="C85" s="31" t="s">
        <v>434</v>
      </c>
      <c r="D85" s="19" t="s">
        <v>27</v>
      </c>
      <c r="E85" s="25" t="s">
        <v>435</v>
      </c>
      <c r="F85" s="19" t="s">
        <v>60</v>
      </c>
      <c r="G85" s="19" t="s">
        <v>50</v>
      </c>
      <c r="H85" s="19" t="s">
        <v>30</v>
      </c>
      <c r="I85" s="19" t="s">
        <v>31</v>
      </c>
      <c r="J85" s="19" t="s">
        <v>436</v>
      </c>
      <c r="K85" s="19" t="s">
        <v>437</v>
      </c>
      <c r="L85" s="19" t="s">
        <v>432</v>
      </c>
      <c r="M85" s="49">
        <v>58.5</v>
      </c>
      <c r="N85" s="49">
        <v>57.5</v>
      </c>
      <c r="O85" s="49">
        <v>3</v>
      </c>
      <c r="P85" s="19">
        <f t="shared" si="2"/>
        <v>119</v>
      </c>
      <c r="Q85" s="21">
        <v>81.33</v>
      </c>
      <c r="R85" s="21">
        <v>81.33</v>
      </c>
      <c r="S85" s="19">
        <v>2</v>
      </c>
      <c r="T85" s="19" t="s">
        <v>35</v>
      </c>
      <c r="U85" s="19" t="s">
        <v>35</v>
      </c>
      <c r="V85" s="15"/>
    </row>
    <row r="86" spans="1:22" s="2" customFormat="1" ht="24.75" customHeight="1">
      <c r="A86" s="17">
        <v>82</v>
      </c>
      <c r="B86" s="15" t="s">
        <v>438</v>
      </c>
      <c r="C86" s="31" t="s">
        <v>439</v>
      </c>
      <c r="D86" s="19" t="s">
        <v>27</v>
      </c>
      <c r="E86" s="19">
        <v>1995.06</v>
      </c>
      <c r="F86" s="19" t="s">
        <v>28</v>
      </c>
      <c r="G86" s="19" t="s">
        <v>50</v>
      </c>
      <c r="H86" s="19" t="s">
        <v>144</v>
      </c>
      <c r="I86" s="19"/>
      <c r="J86" s="19" t="s">
        <v>440</v>
      </c>
      <c r="K86" s="19" t="s">
        <v>441</v>
      </c>
      <c r="L86" s="19" t="s">
        <v>442</v>
      </c>
      <c r="M86" s="49">
        <v>59</v>
      </c>
      <c r="N86" s="49">
        <v>40.5</v>
      </c>
      <c r="O86" s="49">
        <v>3</v>
      </c>
      <c r="P86" s="19">
        <f t="shared" si="2"/>
        <v>102.5</v>
      </c>
      <c r="Q86" s="21">
        <v>79.36</v>
      </c>
      <c r="R86" s="21">
        <v>79.36</v>
      </c>
      <c r="S86" s="19">
        <v>1</v>
      </c>
      <c r="T86" s="19" t="s">
        <v>35</v>
      </c>
      <c r="U86" s="19" t="s">
        <v>35</v>
      </c>
      <c r="V86" s="56"/>
    </row>
    <row r="87" spans="1:22" s="2" customFormat="1" ht="24.75" customHeight="1">
      <c r="A87" s="17">
        <v>83</v>
      </c>
      <c r="B87" s="15" t="s">
        <v>443</v>
      </c>
      <c r="C87" s="31" t="s">
        <v>444</v>
      </c>
      <c r="D87" s="19" t="s">
        <v>27</v>
      </c>
      <c r="E87" s="19">
        <v>1984.12</v>
      </c>
      <c r="F87" s="19" t="s">
        <v>115</v>
      </c>
      <c r="G87" s="19" t="s">
        <v>45</v>
      </c>
      <c r="H87" s="19" t="s">
        <v>144</v>
      </c>
      <c r="I87" s="19"/>
      <c r="J87" s="19" t="s">
        <v>445</v>
      </c>
      <c r="K87" s="19" t="s">
        <v>446</v>
      </c>
      <c r="L87" s="19" t="s">
        <v>442</v>
      </c>
      <c r="M87" s="49">
        <v>78</v>
      </c>
      <c r="N87" s="49">
        <v>69.5</v>
      </c>
      <c r="O87" s="49">
        <v>0</v>
      </c>
      <c r="P87" s="19">
        <f t="shared" si="2"/>
        <v>147.5</v>
      </c>
      <c r="Q87" s="21">
        <v>73.65</v>
      </c>
      <c r="R87" s="21">
        <v>73.65</v>
      </c>
      <c r="S87" s="19">
        <v>2</v>
      </c>
      <c r="T87" s="19" t="s">
        <v>35</v>
      </c>
      <c r="U87" s="19" t="s">
        <v>35</v>
      </c>
      <c r="V87" s="56"/>
    </row>
    <row r="88" spans="1:22" s="2" customFormat="1" ht="24.75" customHeight="1">
      <c r="A88" s="17">
        <v>84</v>
      </c>
      <c r="B88" s="17"/>
      <c r="C88" s="19" t="s">
        <v>447</v>
      </c>
      <c r="D88" s="19" t="s">
        <v>70</v>
      </c>
      <c r="E88" s="60" t="s">
        <v>448</v>
      </c>
      <c r="F88" s="19" t="s">
        <v>44</v>
      </c>
      <c r="G88" s="19" t="s">
        <v>50</v>
      </c>
      <c r="H88" s="19" t="s">
        <v>30</v>
      </c>
      <c r="I88" s="19" t="s">
        <v>31</v>
      </c>
      <c r="J88" s="19" t="s">
        <v>449</v>
      </c>
      <c r="K88" s="19" t="s">
        <v>33</v>
      </c>
      <c r="L88" s="19" t="s">
        <v>450</v>
      </c>
      <c r="M88" s="50" t="s">
        <v>451</v>
      </c>
      <c r="N88" s="51"/>
      <c r="O88" s="52"/>
      <c r="P88" s="53"/>
      <c r="Q88" s="21">
        <v>82.9</v>
      </c>
      <c r="R88" s="21">
        <v>82.9</v>
      </c>
      <c r="S88" s="20">
        <v>1</v>
      </c>
      <c r="T88" s="19" t="s">
        <v>35</v>
      </c>
      <c r="U88" s="19" t="s">
        <v>35</v>
      </c>
      <c r="V88" s="19" t="s">
        <v>451</v>
      </c>
    </row>
    <row r="89" spans="1:22" s="2" customFormat="1" ht="24.75" customHeight="1">
      <c r="A89" s="17">
        <v>85</v>
      </c>
      <c r="B89" s="17"/>
      <c r="C89" s="15" t="s">
        <v>452</v>
      </c>
      <c r="D89" s="19" t="s">
        <v>27</v>
      </c>
      <c r="E89" s="19">
        <v>1995.12</v>
      </c>
      <c r="F89" s="19" t="s">
        <v>60</v>
      </c>
      <c r="G89" s="19" t="s">
        <v>45</v>
      </c>
      <c r="H89" s="19" t="s">
        <v>30</v>
      </c>
      <c r="I89" s="54" t="s">
        <v>31</v>
      </c>
      <c r="J89" s="19" t="s">
        <v>453</v>
      </c>
      <c r="K89" s="54" t="s">
        <v>33</v>
      </c>
      <c r="L89" s="19" t="s">
        <v>454</v>
      </c>
      <c r="M89" s="50" t="s">
        <v>451</v>
      </c>
      <c r="N89" s="51"/>
      <c r="O89" s="52"/>
      <c r="P89" s="53"/>
      <c r="Q89" s="21">
        <v>80.34</v>
      </c>
      <c r="R89" s="21">
        <v>80.34</v>
      </c>
      <c r="S89" s="20">
        <v>1</v>
      </c>
      <c r="T89" s="19" t="s">
        <v>35</v>
      </c>
      <c r="U89" s="19" t="s">
        <v>35</v>
      </c>
      <c r="V89" s="19" t="s">
        <v>451</v>
      </c>
    </row>
  </sheetData>
  <sheetProtection/>
  <mergeCells count="25">
    <mergeCell ref="A1:B1"/>
    <mergeCell ref="A2:V2"/>
    <mergeCell ref="M3:N3"/>
    <mergeCell ref="M88:P88"/>
    <mergeCell ref="M89:P8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Q3:Q4"/>
    <mergeCell ref="R3:R4"/>
    <mergeCell ref="S3:S4"/>
    <mergeCell ref="T3:T4"/>
    <mergeCell ref="U3:U4"/>
    <mergeCell ref="V3:V4"/>
  </mergeCells>
  <printOptions/>
  <pageMargins left="0.3576388888888889" right="0.3576388888888889" top="0.8027777777777778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2013-12-09T15:14:21Z</cp:lastPrinted>
  <dcterms:created xsi:type="dcterms:W3CDTF">1996-12-17T01:32:42Z</dcterms:created>
  <dcterms:modified xsi:type="dcterms:W3CDTF">2019-07-26T00:53:33Z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