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20"/>
  </bookViews>
  <sheets>
    <sheet name="结构化面试人员综合成绩表" sheetId="1" r:id="rId1"/>
  </sheets>
  <definedNames>
    <definedName name="_xlnm.Print_Titles" localSheetId="0">结构化面试人员综合成绩表!$3:3</definedName>
    <definedName name="_xlnm._FilterDatabase" hidden="1">#REF!</definedName>
    <definedName name="_xlnm._FilterDatabase" localSheetId="0" hidden="1">结构化面试人员综合成绩表!#REF!</definedName>
  </definedNames>
  <calcPr calcId="144525"/>
</workbook>
</file>

<file path=xl/sharedStrings.xml><?xml version="1.0" encoding="utf-8"?>
<sst xmlns="http://schemas.openxmlformats.org/spreadsheetml/2006/main" count="66">
  <si>
    <t>附件3</t>
  </si>
  <si>
    <t>琼海市妇幼保健院2019年公开招聘事业编制工作人员结构化面试人员综合成绩表</t>
  </si>
  <si>
    <t>序号</t>
  </si>
  <si>
    <t>姓 名</t>
  </si>
  <si>
    <t>性别</t>
  </si>
  <si>
    <t>报考岗位</t>
  </si>
  <si>
    <t>招考职位数</t>
  </si>
  <si>
    <t>笔试成绩</t>
  </si>
  <si>
    <t>笔试成绩的60%</t>
  </si>
  <si>
    <t>面试成绩</t>
  </si>
  <si>
    <t>面试成绩的40%</t>
  </si>
  <si>
    <t>综合成绩</t>
  </si>
  <si>
    <t>岗位成绩排名</t>
  </si>
  <si>
    <t>李桂英</t>
  </si>
  <si>
    <t>女</t>
  </si>
  <si>
    <t>护理师</t>
  </si>
  <si>
    <t>黎  虹</t>
  </si>
  <si>
    <t>陈  妮</t>
  </si>
  <si>
    <t>陈乙榕</t>
  </si>
  <si>
    <t>黎红杏</t>
  </si>
  <si>
    <t>符芳菲</t>
  </si>
  <si>
    <t>蔡园园</t>
  </si>
  <si>
    <t>张江珠</t>
  </si>
  <si>
    <t>杨陈妙</t>
  </si>
  <si>
    <t>伍玉妹</t>
  </si>
  <si>
    <t>龙慧芳</t>
  </si>
  <si>
    <t>庞春燕</t>
  </si>
  <si>
    <t>李  玉</t>
  </si>
  <si>
    <t>雷惠婷</t>
  </si>
  <si>
    <t>苏海曼</t>
  </si>
  <si>
    <t>检验科技师</t>
  </si>
  <si>
    <t>李  文</t>
  </si>
  <si>
    <t>男</t>
  </si>
  <si>
    <t>王巧灵</t>
  </si>
  <si>
    <t>康复治疗师</t>
  </si>
  <si>
    <t>王甲壮</t>
  </si>
  <si>
    <t>针灸理疗师</t>
  </si>
  <si>
    <t>陈道霖</t>
  </si>
  <si>
    <t>曹卓颜</t>
  </si>
  <si>
    <t>行政管理职员</t>
  </si>
  <si>
    <t>李彩虹</t>
  </si>
  <si>
    <t>超声科医师</t>
  </si>
  <si>
    <t>黄  莎</t>
  </si>
  <si>
    <t>放射科医师</t>
  </si>
  <si>
    <t>王维妙</t>
  </si>
  <si>
    <t>詹蕴嫩</t>
  </si>
  <si>
    <t>放射科技师</t>
  </si>
  <si>
    <t>王  宏</t>
  </si>
  <si>
    <t>儿科医师</t>
  </si>
  <si>
    <t>王  婕</t>
  </si>
  <si>
    <t>孙  伟</t>
  </si>
  <si>
    <t>王  柳</t>
  </si>
  <si>
    <t>符献才</t>
  </si>
  <si>
    <t>潘金夏</t>
  </si>
  <si>
    <t>妇产科医师</t>
  </si>
  <si>
    <t>李芳霞</t>
  </si>
  <si>
    <t>韩丹丹</t>
  </si>
  <si>
    <t>林传飞</t>
  </si>
  <si>
    <t>赵作清</t>
  </si>
  <si>
    <t>吴丽宁</t>
  </si>
  <si>
    <t>保健科医师</t>
  </si>
  <si>
    <t>王健童</t>
  </si>
  <si>
    <t>陈杰友</t>
  </si>
  <si>
    <t>郭青花</t>
  </si>
  <si>
    <t>陈春秋</t>
  </si>
  <si>
    <t>儿童保健科医师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</si>
</sst>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family val="7"/>
      <charset val="134"/>
    </font>
    <font>
      <sz val="12"/>
      <name val="宋体"/>
      <charset val="134"/>
    </font>
    <font>
      <sz val="12"/>
      <color indexed="8"/>
      <name val="宋体"/>
      <family val="7"/>
      <charset val="134"/>
    </font>
    <font>
      <sz val="16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9" borderId="1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7" borderId="9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5" fillId="7" borderId="14" applyNumberFormat="0" applyAlignment="0" applyProtection="0">
      <alignment vertical="center"/>
    </xf>
    <xf numFmtId="0" fontId="9" fillId="11" borderId="10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9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49" applyFont="1" applyFill="1" applyBorder="1" applyAlignment="1">
      <alignment horizontal="center" vertical="center" wrapText="1"/>
    </xf>
    <xf numFmtId="0" fontId="21" fillId="0" borderId="1" xfId="49" applyNumberFormat="1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1" xfId="49" applyFon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0" fontId="22" fillId="0" borderId="1" xfId="5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177" fontId="21" fillId="0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177" fontId="21" fillId="0" borderId="2" xfId="0" applyNumberFormat="1" applyFont="1" applyFill="1" applyBorder="1" applyAlignment="1">
      <alignment horizontal="center" vertical="center"/>
    </xf>
    <xf numFmtId="0" fontId="22" fillId="0" borderId="4" xfId="5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77" fontId="21" fillId="0" borderId="7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177" fontId="21" fillId="0" borderId="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177" fontId="21" fillId="0" borderId="1" xfId="0" applyNumberFormat="1" applyFont="1" applyBorder="1" applyAlignment="1">
      <alignment horizontal="center" vertical="center"/>
    </xf>
    <xf numFmtId="177" fontId="21" fillId="0" borderId="3" xfId="0" applyNumberFormat="1" applyFont="1" applyBorder="1" applyAlignment="1">
      <alignment horizontal="center" vertical="center"/>
    </xf>
    <xf numFmtId="177" fontId="21" fillId="0" borderId="4" xfId="0" applyNumberFormat="1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19" xfId="49"/>
    <cellStyle name="常规 20" xfId="50"/>
    <cellStyle name="常规_2015年公开招聘事业单位工作人员考试报名登记表、准考证（其他事业）_琼海市2016年公开招聘事业单位工作人员考试报名登记表（其他事业单位）" xfId="5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2"/>
  <sheetViews>
    <sheetView tabSelected="1" workbookViewId="0">
      <selection activeCell="P11" sqref="P11"/>
    </sheetView>
  </sheetViews>
  <sheetFormatPr defaultColWidth="9" defaultRowHeight="13.5"/>
  <cols>
    <col min="1" max="1" width="10.0666666666667" customWidth="1"/>
    <col min="2" max="2" width="13.85" customWidth="1"/>
    <col min="3" max="3" width="13.3166666666667" customWidth="1"/>
    <col min="4" max="4" width="16.25" customWidth="1"/>
    <col min="5" max="5" width="10.425" customWidth="1"/>
    <col min="6" max="6" width="10.5" customWidth="1"/>
    <col min="7" max="7" width="12.875" customWidth="1"/>
    <col min="8" max="8" width="10.75" customWidth="1"/>
    <col min="9" max="9" width="10.5" customWidth="1"/>
    <col min="10" max="10" width="12" customWidth="1"/>
    <col min="11" max="11" width="12.75" customWidth="1"/>
  </cols>
  <sheetData>
    <row r="1" spans="1:2">
      <c r="A1" s="1" t="s">
        <v>0</v>
      </c>
      <c r="B1" s="1"/>
    </row>
    <row r="2" ht="27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5"/>
    </row>
    <row r="3" ht="41" customHeight="1" spans="1:1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36" t="s">
        <v>12</v>
      </c>
    </row>
    <row r="4" ht="26" customHeight="1" spans="1:11">
      <c r="A4" s="6">
        <v>1</v>
      </c>
      <c r="B4" s="7" t="s">
        <v>13</v>
      </c>
      <c r="C4" s="6" t="s">
        <v>14</v>
      </c>
      <c r="D4" s="6" t="s">
        <v>15</v>
      </c>
      <c r="E4" s="6">
        <v>5</v>
      </c>
      <c r="F4" s="8">
        <v>60</v>
      </c>
      <c r="G4" s="9">
        <f t="shared" ref="G4:G17" si="0">F4*0.6</f>
        <v>36</v>
      </c>
      <c r="H4" s="10">
        <v>88.33</v>
      </c>
      <c r="I4" s="37">
        <f t="shared" ref="I4:I17" si="1">H4*0.4</f>
        <v>35.332</v>
      </c>
      <c r="J4" s="37">
        <f t="shared" ref="J4:J17" si="2">G4+I4</f>
        <v>71.332</v>
      </c>
      <c r="K4" s="6">
        <v>1</v>
      </c>
    </row>
    <row r="5" ht="26" customHeight="1" spans="1:11">
      <c r="A5" s="6">
        <v>2</v>
      </c>
      <c r="B5" s="7" t="s">
        <v>16</v>
      </c>
      <c r="C5" s="6" t="s">
        <v>14</v>
      </c>
      <c r="D5" s="6" t="s">
        <v>15</v>
      </c>
      <c r="E5" s="6"/>
      <c r="F5" s="11">
        <v>66</v>
      </c>
      <c r="G5" s="9">
        <f>F5*0.6</f>
        <v>39.6</v>
      </c>
      <c r="H5" s="10">
        <v>71.67</v>
      </c>
      <c r="I5" s="37">
        <f>H5*0.4</f>
        <v>28.668</v>
      </c>
      <c r="J5" s="37">
        <f>G5+I5</f>
        <v>68.268</v>
      </c>
      <c r="K5" s="6">
        <v>2</v>
      </c>
    </row>
    <row r="6" ht="26" customHeight="1" spans="1:11">
      <c r="A6" s="6">
        <v>3</v>
      </c>
      <c r="B6" s="7" t="s">
        <v>17</v>
      </c>
      <c r="C6" s="6" t="s">
        <v>14</v>
      </c>
      <c r="D6" s="6" t="s">
        <v>15</v>
      </c>
      <c r="E6" s="6"/>
      <c r="F6" s="8">
        <v>54</v>
      </c>
      <c r="G6" s="9">
        <f>F6*0.6</f>
        <v>32.4</v>
      </c>
      <c r="H6" s="10">
        <v>83</v>
      </c>
      <c r="I6" s="37">
        <f>H6*0.4</f>
        <v>33.2</v>
      </c>
      <c r="J6" s="37">
        <f>G6+I6</f>
        <v>65.6</v>
      </c>
      <c r="K6" s="6">
        <v>3</v>
      </c>
    </row>
    <row r="7" ht="26" customHeight="1" spans="1:11">
      <c r="A7" s="6">
        <v>4</v>
      </c>
      <c r="B7" s="7" t="s">
        <v>18</v>
      </c>
      <c r="C7" s="6" t="s">
        <v>14</v>
      </c>
      <c r="D7" s="6" t="s">
        <v>15</v>
      </c>
      <c r="E7" s="6"/>
      <c r="F7" s="8">
        <v>56</v>
      </c>
      <c r="G7" s="9">
        <f>F7*0.6</f>
        <v>33.6</v>
      </c>
      <c r="H7" s="10">
        <v>79.33</v>
      </c>
      <c r="I7" s="37">
        <f>H7*0.4</f>
        <v>31.732</v>
      </c>
      <c r="J7" s="37">
        <f>G7+I7</f>
        <v>65.332</v>
      </c>
      <c r="K7" s="6">
        <v>4</v>
      </c>
    </row>
    <row r="8" ht="26" customHeight="1" spans="1:11">
      <c r="A8" s="6">
        <v>5</v>
      </c>
      <c r="B8" s="7" t="s">
        <v>19</v>
      </c>
      <c r="C8" s="6" t="s">
        <v>14</v>
      </c>
      <c r="D8" s="6" t="s">
        <v>15</v>
      </c>
      <c r="E8" s="6"/>
      <c r="F8" s="11">
        <v>64</v>
      </c>
      <c r="G8" s="9">
        <f>F8*0.6</f>
        <v>38.4</v>
      </c>
      <c r="H8" s="10">
        <v>66.33</v>
      </c>
      <c r="I8" s="37">
        <f>H8*0.4</f>
        <v>26.532</v>
      </c>
      <c r="J8" s="37">
        <f>G8+I8</f>
        <v>64.932</v>
      </c>
      <c r="K8" s="6">
        <v>5</v>
      </c>
    </row>
    <row r="9" ht="26" customHeight="1" spans="1:11">
      <c r="A9" s="6">
        <v>6</v>
      </c>
      <c r="B9" s="7" t="s">
        <v>20</v>
      </c>
      <c r="C9" s="6" t="s">
        <v>14</v>
      </c>
      <c r="D9" s="6" t="s">
        <v>15</v>
      </c>
      <c r="E9" s="6"/>
      <c r="F9" s="8">
        <v>64</v>
      </c>
      <c r="G9" s="9">
        <f>F9*0.6</f>
        <v>38.4</v>
      </c>
      <c r="H9" s="10">
        <v>65</v>
      </c>
      <c r="I9" s="37">
        <f>H9*0.4</f>
        <v>26</v>
      </c>
      <c r="J9" s="37">
        <f>G9+I9</f>
        <v>64.4</v>
      </c>
      <c r="K9" s="6">
        <v>6</v>
      </c>
    </row>
    <row r="10" ht="26" customHeight="1" spans="1:11">
      <c r="A10" s="6">
        <v>7</v>
      </c>
      <c r="B10" s="7" t="s">
        <v>21</v>
      </c>
      <c r="C10" s="6" t="s">
        <v>14</v>
      </c>
      <c r="D10" s="6" t="s">
        <v>15</v>
      </c>
      <c r="E10" s="6"/>
      <c r="F10" s="12">
        <v>53</v>
      </c>
      <c r="G10" s="9">
        <f>F10*0.6</f>
        <v>31.8</v>
      </c>
      <c r="H10" s="10">
        <v>78.67</v>
      </c>
      <c r="I10" s="37">
        <f>H10*0.4</f>
        <v>31.468</v>
      </c>
      <c r="J10" s="37">
        <f>G10+I10</f>
        <v>63.268</v>
      </c>
      <c r="K10" s="6">
        <v>7</v>
      </c>
    </row>
    <row r="11" ht="26" customHeight="1" spans="1:11">
      <c r="A11" s="6">
        <v>8</v>
      </c>
      <c r="B11" s="7" t="s">
        <v>22</v>
      </c>
      <c r="C11" s="6" t="s">
        <v>14</v>
      </c>
      <c r="D11" s="6" t="s">
        <v>15</v>
      </c>
      <c r="E11" s="6"/>
      <c r="F11" s="8">
        <v>59</v>
      </c>
      <c r="G11" s="9">
        <f>F11*0.6</f>
        <v>35.4</v>
      </c>
      <c r="H11" s="10">
        <v>67.33</v>
      </c>
      <c r="I11" s="37">
        <f>H11*0.4</f>
        <v>26.932</v>
      </c>
      <c r="J11" s="37">
        <f>G11+I11</f>
        <v>62.332</v>
      </c>
      <c r="K11" s="6">
        <v>8</v>
      </c>
    </row>
    <row r="12" ht="26" customHeight="1" spans="1:11">
      <c r="A12" s="6">
        <v>9</v>
      </c>
      <c r="B12" s="7" t="s">
        <v>23</v>
      </c>
      <c r="C12" s="6" t="s">
        <v>14</v>
      </c>
      <c r="D12" s="6" t="s">
        <v>15</v>
      </c>
      <c r="E12" s="6"/>
      <c r="F12" s="8">
        <v>54</v>
      </c>
      <c r="G12" s="9">
        <f>F12*0.6</f>
        <v>32.4</v>
      </c>
      <c r="H12" s="10">
        <v>72.67</v>
      </c>
      <c r="I12" s="37">
        <f>H12*0.4</f>
        <v>29.068</v>
      </c>
      <c r="J12" s="37">
        <f>G12+I12</f>
        <v>61.468</v>
      </c>
      <c r="K12" s="6">
        <v>9</v>
      </c>
    </row>
    <row r="13" ht="26" customHeight="1" spans="1:11">
      <c r="A13" s="6">
        <v>10</v>
      </c>
      <c r="B13" s="7" t="s">
        <v>24</v>
      </c>
      <c r="C13" s="6" t="s">
        <v>14</v>
      </c>
      <c r="D13" s="6" t="s">
        <v>15</v>
      </c>
      <c r="E13" s="6"/>
      <c r="F13" s="8">
        <v>61</v>
      </c>
      <c r="G13" s="9">
        <f>F13*0.6</f>
        <v>36.6</v>
      </c>
      <c r="H13" s="10">
        <v>62</v>
      </c>
      <c r="I13" s="37">
        <f>H13*0.4</f>
        <v>24.8</v>
      </c>
      <c r="J13" s="37">
        <f>G13+I13</f>
        <v>61.4</v>
      </c>
      <c r="K13" s="6">
        <v>10</v>
      </c>
    </row>
    <row r="14" ht="26" customHeight="1" spans="1:11">
      <c r="A14" s="6">
        <v>11</v>
      </c>
      <c r="B14" s="7" t="s">
        <v>25</v>
      </c>
      <c r="C14" s="6" t="s">
        <v>14</v>
      </c>
      <c r="D14" s="6" t="s">
        <v>15</v>
      </c>
      <c r="E14" s="6"/>
      <c r="F14" s="8">
        <v>54</v>
      </c>
      <c r="G14" s="9">
        <f>F14*0.6</f>
        <v>32.4</v>
      </c>
      <c r="H14" s="10">
        <v>72</v>
      </c>
      <c r="I14" s="37">
        <f>H14*0.4</f>
        <v>28.8</v>
      </c>
      <c r="J14" s="37">
        <f>G14+I14</f>
        <v>61.2</v>
      </c>
      <c r="K14" s="6">
        <v>11</v>
      </c>
    </row>
    <row r="15" ht="26" customHeight="1" spans="1:11">
      <c r="A15" s="6">
        <v>12</v>
      </c>
      <c r="B15" s="7" t="s">
        <v>26</v>
      </c>
      <c r="C15" s="6" t="s">
        <v>14</v>
      </c>
      <c r="D15" s="6" t="s">
        <v>15</v>
      </c>
      <c r="E15" s="6"/>
      <c r="F15" s="8">
        <v>53</v>
      </c>
      <c r="G15" s="9">
        <f>F15*0.6</f>
        <v>31.8</v>
      </c>
      <c r="H15" s="10">
        <v>72</v>
      </c>
      <c r="I15" s="37">
        <f>H15*0.4</f>
        <v>28.8</v>
      </c>
      <c r="J15" s="37">
        <f>G15+I15</f>
        <v>60.6</v>
      </c>
      <c r="K15" s="6">
        <v>12</v>
      </c>
    </row>
    <row r="16" ht="26" customHeight="1" spans="1:11">
      <c r="A16" s="6">
        <v>13</v>
      </c>
      <c r="B16" s="7" t="s">
        <v>27</v>
      </c>
      <c r="C16" s="6" t="s">
        <v>14</v>
      </c>
      <c r="D16" s="6" t="s">
        <v>15</v>
      </c>
      <c r="E16" s="6"/>
      <c r="F16" s="8">
        <v>54</v>
      </c>
      <c r="G16" s="9">
        <f>F16*0.6</f>
        <v>32.4</v>
      </c>
      <c r="H16" s="10">
        <v>57.67</v>
      </c>
      <c r="I16" s="37">
        <f>H16*0.4</f>
        <v>23.068</v>
      </c>
      <c r="J16" s="37">
        <f>G16+I16</f>
        <v>55.468</v>
      </c>
      <c r="K16" s="6">
        <v>13</v>
      </c>
    </row>
    <row r="17" ht="26" customHeight="1" spans="1:11">
      <c r="A17" s="6">
        <v>14</v>
      </c>
      <c r="B17" s="7" t="s">
        <v>28</v>
      </c>
      <c r="C17" s="6" t="s">
        <v>14</v>
      </c>
      <c r="D17" s="6" t="s">
        <v>15</v>
      </c>
      <c r="E17" s="6"/>
      <c r="F17" s="12">
        <v>53</v>
      </c>
      <c r="G17" s="9">
        <f>F17*0.6</f>
        <v>31.8</v>
      </c>
      <c r="H17" s="10">
        <v>49</v>
      </c>
      <c r="I17" s="37">
        <f>H17*0.4</f>
        <v>19.6</v>
      </c>
      <c r="J17" s="37">
        <f>G17+I17</f>
        <v>51.4</v>
      </c>
      <c r="K17" s="6">
        <v>14</v>
      </c>
    </row>
    <row r="18" ht="26" customHeight="1" spans="1:11">
      <c r="A18" s="6">
        <v>15</v>
      </c>
      <c r="B18" s="13" t="s">
        <v>29</v>
      </c>
      <c r="C18" s="6" t="s">
        <v>14</v>
      </c>
      <c r="D18" s="6" t="s">
        <v>30</v>
      </c>
      <c r="E18" s="6">
        <v>2</v>
      </c>
      <c r="F18" s="14">
        <v>62</v>
      </c>
      <c r="G18" s="9">
        <f t="shared" ref="G18:G44" si="3">F18*0.6</f>
        <v>37.2</v>
      </c>
      <c r="H18" s="15">
        <v>78</v>
      </c>
      <c r="I18" s="37">
        <f t="shared" ref="I18:I37" si="4">H18*0.4</f>
        <v>31.2</v>
      </c>
      <c r="J18" s="37">
        <f t="shared" ref="J18:J44" si="5">G18+I18</f>
        <v>68.4</v>
      </c>
      <c r="K18" s="6">
        <v>1</v>
      </c>
    </row>
    <row r="19" ht="26" customHeight="1" spans="1:11">
      <c r="A19" s="6">
        <v>16</v>
      </c>
      <c r="B19" s="13" t="s">
        <v>31</v>
      </c>
      <c r="C19" s="6" t="s">
        <v>32</v>
      </c>
      <c r="D19" s="6" t="s">
        <v>30</v>
      </c>
      <c r="E19" s="16"/>
      <c r="F19" s="17">
        <v>53</v>
      </c>
      <c r="G19" s="9">
        <f>F19*0.6</f>
        <v>31.8</v>
      </c>
      <c r="H19" s="10">
        <v>87</v>
      </c>
      <c r="I19" s="37">
        <f>H19*0.4</f>
        <v>34.8</v>
      </c>
      <c r="J19" s="37">
        <f>G19+I19</f>
        <v>66.6</v>
      </c>
      <c r="K19" s="6">
        <v>2</v>
      </c>
    </row>
    <row r="20" ht="26" customHeight="1" spans="1:11">
      <c r="A20" s="6">
        <v>17</v>
      </c>
      <c r="B20" s="14" t="s">
        <v>33</v>
      </c>
      <c r="C20" s="6" t="s">
        <v>14</v>
      </c>
      <c r="D20" s="6" t="s">
        <v>34</v>
      </c>
      <c r="E20" s="6">
        <v>1</v>
      </c>
      <c r="F20" s="10">
        <v>47</v>
      </c>
      <c r="G20" s="9">
        <f>F20*0.6</f>
        <v>28.2</v>
      </c>
      <c r="H20" s="15">
        <v>79</v>
      </c>
      <c r="I20" s="37">
        <f>H20*0.4</f>
        <v>31.6</v>
      </c>
      <c r="J20" s="37">
        <f>G20+I20</f>
        <v>59.8</v>
      </c>
      <c r="K20" s="6">
        <v>1</v>
      </c>
    </row>
    <row r="21" ht="26" customHeight="1" spans="1:11">
      <c r="A21" s="6">
        <v>18</v>
      </c>
      <c r="B21" s="14" t="s">
        <v>35</v>
      </c>
      <c r="C21" s="6" t="s">
        <v>32</v>
      </c>
      <c r="D21" s="6" t="s">
        <v>36</v>
      </c>
      <c r="E21" s="6">
        <v>1</v>
      </c>
      <c r="F21" s="14">
        <v>60</v>
      </c>
      <c r="G21" s="9">
        <f>F21*0.6</f>
        <v>36</v>
      </c>
      <c r="H21" s="15">
        <v>86.67</v>
      </c>
      <c r="I21" s="37">
        <f>H21*0.4</f>
        <v>34.668</v>
      </c>
      <c r="J21" s="37">
        <f>G21+I21</f>
        <v>70.668</v>
      </c>
      <c r="K21" s="6">
        <v>1</v>
      </c>
    </row>
    <row r="22" ht="26" customHeight="1" spans="1:11">
      <c r="A22" s="6">
        <v>19</v>
      </c>
      <c r="B22" s="14" t="s">
        <v>37</v>
      </c>
      <c r="C22" s="6" t="s">
        <v>32</v>
      </c>
      <c r="D22" s="6" t="s">
        <v>36</v>
      </c>
      <c r="E22" s="6"/>
      <c r="F22" s="18">
        <v>50</v>
      </c>
      <c r="G22" s="9">
        <f>F22*0.6</f>
        <v>30</v>
      </c>
      <c r="H22" s="10">
        <v>77.33</v>
      </c>
      <c r="I22" s="37">
        <f>H22*0.4</f>
        <v>30.932</v>
      </c>
      <c r="J22" s="37">
        <f>G22+I22</f>
        <v>60.932</v>
      </c>
      <c r="K22" s="6">
        <v>2</v>
      </c>
    </row>
    <row r="23" ht="26" customHeight="1" spans="1:11">
      <c r="A23" s="6">
        <v>20</v>
      </c>
      <c r="B23" s="19" t="s">
        <v>38</v>
      </c>
      <c r="C23" s="6" t="s">
        <v>14</v>
      </c>
      <c r="D23" s="6" t="s">
        <v>39</v>
      </c>
      <c r="E23" s="6">
        <v>1</v>
      </c>
      <c r="F23" s="14">
        <v>69</v>
      </c>
      <c r="G23" s="9">
        <f>F23*0.6</f>
        <v>41.4</v>
      </c>
      <c r="H23" s="10">
        <v>84</v>
      </c>
      <c r="I23" s="37">
        <f>H23*0.4</f>
        <v>33.6</v>
      </c>
      <c r="J23" s="37">
        <f>G23+I23</f>
        <v>75</v>
      </c>
      <c r="K23" s="6">
        <v>1</v>
      </c>
    </row>
    <row r="24" ht="26" customHeight="1" spans="1:11">
      <c r="A24" s="6">
        <v>21</v>
      </c>
      <c r="B24" s="14" t="s">
        <v>40</v>
      </c>
      <c r="C24" s="6" t="s">
        <v>14</v>
      </c>
      <c r="D24" s="6" t="s">
        <v>41</v>
      </c>
      <c r="E24" s="6">
        <v>1</v>
      </c>
      <c r="F24" s="20">
        <v>54</v>
      </c>
      <c r="G24" s="9">
        <f>F24*0.6</f>
        <v>32.4</v>
      </c>
      <c r="H24" s="10">
        <v>81.67</v>
      </c>
      <c r="I24" s="37">
        <f>H24*0.4</f>
        <v>32.668</v>
      </c>
      <c r="J24" s="37">
        <f>G24+I24</f>
        <v>65.068</v>
      </c>
      <c r="K24" s="6">
        <v>1</v>
      </c>
    </row>
    <row r="25" ht="26" customHeight="1" spans="1:11">
      <c r="A25" s="6">
        <v>22</v>
      </c>
      <c r="B25" s="10" t="s">
        <v>42</v>
      </c>
      <c r="C25" s="6" t="s">
        <v>14</v>
      </c>
      <c r="D25" s="6" t="s">
        <v>43</v>
      </c>
      <c r="E25" s="6">
        <v>2</v>
      </c>
      <c r="F25" s="20">
        <v>50</v>
      </c>
      <c r="G25" s="9">
        <f>F25*0.6</f>
        <v>30</v>
      </c>
      <c r="H25" s="10">
        <v>79</v>
      </c>
      <c r="I25" s="37">
        <f>H25*0.4</f>
        <v>31.6</v>
      </c>
      <c r="J25" s="37">
        <f>G25+I25</f>
        <v>61.6</v>
      </c>
      <c r="K25" s="6">
        <v>1</v>
      </c>
    </row>
    <row r="26" ht="26" customHeight="1" spans="1:11">
      <c r="A26" s="6">
        <v>23</v>
      </c>
      <c r="B26" s="10" t="s">
        <v>44</v>
      </c>
      <c r="C26" s="6" t="s">
        <v>14</v>
      </c>
      <c r="D26" s="6" t="s">
        <v>43</v>
      </c>
      <c r="E26" s="16"/>
      <c r="F26" s="20">
        <v>41</v>
      </c>
      <c r="G26" s="9">
        <f>F26*0.6</f>
        <v>24.6</v>
      </c>
      <c r="H26" s="10">
        <v>84.67</v>
      </c>
      <c r="I26" s="37">
        <f>H26*0.4</f>
        <v>33.868</v>
      </c>
      <c r="J26" s="37">
        <f>G26+I26</f>
        <v>58.468</v>
      </c>
      <c r="K26" s="6">
        <v>2</v>
      </c>
    </row>
    <row r="27" ht="26" customHeight="1" spans="1:11">
      <c r="A27" s="6">
        <v>24</v>
      </c>
      <c r="B27" s="17" t="s">
        <v>45</v>
      </c>
      <c r="C27" s="21" t="s">
        <v>14</v>
      </c>
      <c r="D27" s="21" t="s">
        <v>46</v>
      </c>
      <c r="E27" s="21">
        <v>1</v>
      </c>
      <c r="F27" s="22">
        <v>43</v>
      </c>
      <c r="G27" s="23">
        <f>F27*0.6</f>
        <v>25.8</v>
      </c>
      <c r="H27" s="24">
        <v>78.67</v>
      </c>
      <c r="I27" s="38">
        <f>H27*0.4</f>
        <v>31.468</v>
      </c>
      <c r="J27" s="38">
        <f>G27+I27</f>
        <v>57.268</v>
      </c>
      <c r="K27" s="21">
        <v>1</v>
      </c>
    </row>
    <row r="28" ht="26" customHeight="1" spans="1:11">
      <c r="A28" s="6">
        <v>25</v>
      </c>
      <c r="B28" s="25" t="s">
        <v>47</v>
      </c>
      <c r="C28" s="6" t="s">
        <v>32</v>
      </c>
      <c r="D28" s="6" t="s">
        <v>48</v>
      </c>
      <c r="E28" s="6">
        <v>5</v>
      </c>
      <c r="F28" s="14">
        <v>54</v>
      </c>
      <c r="G28" s="9">
        <f>F28*0.6</f>
        <v>32.4</v>
      </c>
      <c r="H28" s="10">
        <v>85.67</v>
      </c>
      <c r="I28" s="37">
        <f>H28*0.4</f>
        <v>34.268</v>
      </c>
      <c r="J28" s="37">
        <f>G28+I28</f>
        <v>66.668</v>
      </c>
      <c r="K28" s="6">
        <v>1</v>
      </c>
    </row>
    <row r="29" ht="26" customHeight="1" spans="1:11">
      <c r="A29" s="6">
        <v>26</v>
      </c>
      <c r="B29" s="19" t="s">
        <v>49</v>
      </c>
      <c r="C29" s="6" t="s">
        <v>14</v>
      </c>
      <c r="D29" s="6" t="s">
        <v>48</v>
      </c>
      <c r="E29" s="6"/>
      <c r="F29" s="14">
        <v>58</v>
      </c>
      <c r="G29" s="9">
        <f>F29*0.6</f>
        <v>34.8</v>
      </c>
      <c r="H29" s="10">
        <v>74</v>
      </c>
      <c r="I29" s="37">
        <f>H29*0.4</f>
        <v>29.6</v>
      </c>
      <c r="J29" s="37">
        <f>G29+I29</f>
        <v>64.4</v>
      </c>
      <c r="K29" s="6">
        <v>2</v>
      </c>
    </row>
    <row r="30" ht="26" customHeight="1" spans="1:11">
      <c r="A30" s="6">
        <v>27</v>
      </c>
      <c r="B30" s="25" t="s">
        <v>50</v>
      </c>
      <c r="C30" s="6" t="s">
        <v>32</v>
      </c>
      <c r="D30" s="6" t="s">
        <v>48</v>
      </c>
      <c r="E30" s="6"/>
      <c r="F30" s="14">
        <v>41</v>
      </c>
      <c r="G30" s="9">
        <f>F30*0.6</f>
        <v>24.6</v>
      </c>
      <c r="H30" s="10">
        <v>87.33</v>
      </c>
      <c r="I30" s="37">
        <f>H30*0.4</f>
        <v>34.932</v>
      </c>
      <c r="J30" s="37">
        <f>G30+I30</f>
        <v>59.532</v>
      </c>
      <c r="K30" s="6">
        <v>3</v>
      </c>
    </row>
    <row r="31" ht="26" customHeight="1" spans="1:11">
      <c r="A31" s="6">
        <v>28</v>
      </c>
      <c r="B31" s="25" t="s">
        <v>51</v>
      </c>
      <c r="C31" s="6" t="s">
        <v>14</v>
      </c>
      <c r="D31" s="6" t="s">
        <v>48</v>
      </c>
      <c r="E31" s="6"/>
      <c r="F31" s="14">
        <v>45</v>
      </c>
      <c r="G31" s="9">
        <f>F31*0.6</f>
        <v>27</v>
      </c>
      <c r="H31" s="10">
        <v>77.33</v>
      </c>
      <c r="I31" s="37">
        <f>H31*0.4</f>
        <v>30.932</v>
      </c>
      <c r="J31" s="37">
        <f>G31+I31</f>
        <v>57.932</v>
      </c>
      <c r="K31" s="6">
        <v>4</v>
      </c>
    </row>
    <row r="32" ht="26" customHeight="1" spans="1:11">
      <c r="A32" s="6">
        <v>29</v>
      </c>
      <c r="B32" s="25" t="s">
        <v>52</v>
      </c>
      <c r="C32" s="6" t="s">
        <v>32</v>
      </c>
      <c r="D32" s="21" t="s">
        <v>48</v>
      </c>
      <c r="E32" s="21"/>
      <c r="F32" s="17">
        <v>45</v>
      </c>
      <c r="G32" s="9">
        <f>F32*0.6</f>
        <v>27</v>
      </c>
      <c r="H32" s="10">
        <v>77.33</v>
      </c>
      <c r="I32" s="37">
        <f>H32*0.4</f>
        <v>30.932</v>
      </c>
      <c r="J32" s="37">
        <f>G32+I32</f>
        <v>57.932</v>
      </c>
      <c r="K32" s="6">
        <v>4</v>
      </c>
    </row>
    <row r="33" ht="26" customHeight="1" spans="1:11">
      <c r="A33" s="6">
        <v>30</v>
      </c>
      <c r="B33" s="13" t="s">
        <v>53</v>
      </c>
      <c r="C33" s="26" t="s">
        <v>14</v>
      </c>
      <c r="D33" s="6" t="s">
        <v>54</v>
      </c>
      <c r="E33" s="6">
        <v>5</v>
      </c>
      <c r="F33" s="14">
        <v>77</v>
      </c>
      <c r="G33" s="27">
        <f>F33*0.6</f>
        <v>46.2</v>
      </c>
      <c r="H33" s="10">
        <v>86</v>
      </c>
      <c r="I33" s="37">
        <f>H33*0.4</f>
        <v>34.4</v>
      </c>
      <c r="J33" s="37">
        <f>G33+I33</f>
        <v>80.6</v>
      </c>
      <c r="K33" s="32">
        <v>1</v>
      </c>
    </row>
    <row r="34" ht="26" customHeight="1" spans="1:11">
      <c r="A34" s="6">
        <v>31</v>
      </c>
      <c r="B34" s="28" t="s">
        <v>55</v>
      </c>
      <c r="C34" s="29" t="s">
        <v>14</v>
      </c>
      <c r="D34" s="6" t="s">
        <v>54</v>
      </c>
      <c r="E34" s="6"/>
      <c r="F34" s="14">
        <v>72</v>
      </c>
      <c r="G34" s="30">
        <f>F34*0.6</f>
        <v>43.2</v>
      </c>
      <c r="H34" s="31">
        <v>85.33</v>
      </c>
      <c r="I34" s="39">
        <f>H34*0.4</f>
        <v>34.132</v>
      </c>
      <c r="J34" s="39">
        <f>G34+I34</f>
        <v>77.332</v>
      </c>
      <c r="K34" s="32">
        <v>2</v>
      </c>
    </row>
    <row r="35" ht="26" customHeight="1" spans="1:11">
      <c r="A35" s="6">
        <v>32</v>
      </c>
      <c r="B35" s="13" t="s">
        <v>56</v>
      </c>
      <c r="C35" s="26" t="s">
        <v>14</v>
      </c>
      <c r="D35" s="6" t="s">
        <v>54</v>
      </c>
      <c r="E35" s="6"/>
      <c r="F35" s="14">
        <v>70</v>
      </c>
      <c r="G35" s="27">
        <f>F35*0.6</f>
        <v>42</v>
      </c>
      <c r="H35" s="10">
        <v>85</v>
      </c>
      <c r="I35" s="37">
        <f>H35*0.4</f>
        <v>34</v>
      </c>
      <c r="J35" s="37">
        <f>G35+I35</f>
        <v>76</v>
      </c>
      <c r="K35" s="6">
        <v>3</v>
      </c>
    </row>
    <row r="36" ht="26" customHeight="1" spans="1:11">
      <c r="A36" s="6">
        <v>33</v>
      </c>
      <c r="B36" s="13" t="s">
        <v>57</v>
      </c>
      <c r="C36" s="26" t="s">
        <v>14</v>
      </c>
      <c r="D36" s="6" t="s">
        <v>54</v>
      </c>
      <c r="E36" s="6"/>
      <c r="F36" s="14">
        <v>64</v>
      </c>
      <c r="G36" s="27">
        <f>F36*0.6</f>
        <v>38.4</v>
      </c>
      <c r="H36" s="10">
        <v>84</v>
      </c>
      <c r="I36" s="37">
        <f>H36*0.4</f>
        <v>33.6</v>
      </c>
      <c r="J36" s="37">
        <f>G36+I36</f>
        <v>72</v>
      </c>
      <c r="K36" s="6">
        <v>4</v>
      </c>
    </row>
    <row r="37" ht="26" customHeight="1" spans="1:11">
      <c r="A37" s="6">
        <v>34</v>
      </c>
      <c r="B37" s="13" t="s">
        <v>58</v>
      </c>
      <c r="C37" s="26" t="s">
        <v>14</v>
      </c>
      <c r="D37" s="6" t="s">
        <v>54</v>
      </c>
      <c r="E37" s="6"/>
      <c r="F37" s="14">
        <v>57</v>
      </c>
      <c r="G37" s="27">
        <f>F37*0.6</f>
        <v>34.2</v>
      </c>
      <c r="H37" s="10">
        <v>69.33</v>
      </c>
      <c r="I37" s="37">
        <f>H37*0.4</f>
        <v>27.732</v>
      </c>
      <c r="J37" s="37">
        <f>G37+I37</f>
        <v>61.932</v>
      </c>
      <c r="K37" s="6">
        <v>5</v>
      </c>
    </row>
    <row r="38" ht="26" customHeight="1" spans="1:11">
      <c r="A38" s="6">
        <v>35</v>
      </c>
      <c r="B38" s="13" t="s">
        <v>59</v>
      </c>
      <c r="C38" s="6" t="s">
        <v>14</v>
      </c>
      <c r="D38" s="32" t="s">
        <v>60</v>
      </c>
      <c r="E38" s="32">
        <v>3</v>
      </c>
      <c r="F38" s="18">
        <v>55</v>
      </c>
      <c r="G38" s="9">
        <f>F38*0.6</f>
        <v>33</v>
      </c>
      <c r="H38" s="15">
        <v>86</v>
      </c>
      <c r="I38" s="37">
        <f t="shared" ref="I38:I42" si="6">H38*0.4</f>
        <v>34.4</v>
      </c>
      <c r="J38" s="37">
        <f>G38+I38</f>
        <v>67.4</v>
      </c>
      <c r="K38" s="6">
        <v>1</v>
      </c>
    </row>
    <row r="39" ht="26" customHeight="1" spans="1:11">
      <c r="A39" s="6">
        <v>36</v>
      </c>
      <c r="B39" s="13" t="s">
        <v>61</v>
      </c>
      <c r="C39" s="6" t="s">
        <v>32</v>
      </c>
      <c r="D39" s="6" t="s">
        <v>60</v>
      </c>
      <c r="E39" s="6"/>
      <c r="F39" s="14">
        <v>55</v>
      </c>
      <c r="G39" s="9">
        <f>F39*0.6</f>
        <v>33</v>
      </c>
      <c r="H39" s="15">
        <v>85</v>
      </c>
      <c r="I39" s="37">
        <f>H39*0.4</f>
        <v>34</v>
      </c>
      <c r="J39" s="37">
        <f>G39+I39</f>
        <v>67</v>
      </c>
      <c r="K39" s="6">
        <v>2</v>
      </c>
    </row>
    <row r="40" ht="26" customHeight="1" spans="1:11">
      <c r="A40" s="6">
        <v>37</v>
      </c>
      <c r="B40" s="13" t="s">
        <v>62</v>
      </c>
      <c r="C40" s="6" t="s">
        <v>32</v>
      </c>
      <c r="D40" s="6" t="s">
        <v>60</v>
      </c>
      <c r="E40" s="6"/>
      <c r="F40" s="14">
        <v>56</v>
      </c>
      <c r="G40" s="9">
        <f>F40*0.6</f>
        <v>33.6</v>
      </c>
      <c r="H40" s="15">
        <v>82</v>
      </c>
      <c r="I40" s="37">
        <f>H40*0.4</f>
        <v>32.8</v>
      </c>
      <c r="J40" s="37">
        <f>G40+I40</f>
        <v>66.4</v>
      </c>
      <c r="K40" s="6">
        <v>3</v>
      </c>
    </row>
    <row r="41" ht="26" customHeight="1" spans="1:11">
      <c r="A41" s="6">
        <v>38</v>
      </c>
      <c r="B41" s="13" t="s">
        <v>63</v>
      </c>
      <c r="C41" s="6" t="s">
        <v>14</v>
      </c>
      <c r="D41" s="6" t="s">
        <v>60</v>
      </c>
      <c r="E41" s="6"/>
      <c r="F41" s="14">
        <v>54</v>
      </c>
      <c r="G41" s="9">
        <f>F41*0.6</f>
        <v>32.4</v>
      </c>
      <c r="H41" s="15">
        <v>74</v>
      </c>
      <c r="I41" s="37">
        <f>H41*0.4</f>
        <v>29.6</v>
      </c>
      <c r="J41" s="37">
        <f>G41+I41</f>
        <v>62</v>
      </c>
      <c r="K41" s="6">
        <v>4</v>
      </c>
    </row>
    <row r="42" ht="26" customHeight="1" spans="1:11">
      <c r="A42" s="6">
        <v>39</v>
      </c>
      <c r="B42" s="28" t="s">
        <v>64</v>
      </c>
      <c r="C42" s="32" t="s">
        <v>14</v>
      </c>
      <c r="D42" s="32" t="s">
        <v>65</v>
      </c>
      <c r="E42" s="32">
        <v>1</v>
      </c>
      <c r="F42" s="33">
        <v>53</v>
      </c>
      <c r="G42" s="34">
        <f>F42*0.6</f>
        <v>31.8</v>
      </c>
      <c r="H42" s="10">
        <v>86</v>
      </c>
      <c r="I42" s="37">
        <f>H42*0.4</f>
        <v>34.4</v>
      </c>
      <c r="J42" s="37">
        <f>G42+I42</f>
        <v>66.2</v>
      </c>
      <c r="K42" s="6">
        <v>1</v>
      </c>
    </row>
  </sheetData>
  <mergeCells count="9">
    <mergeCell ref="A1:B1"/>
    <mergeCell ref="A2:K2"/>
    <mergeCell ref="E4:E17"/>
    <mergeCell ref="E18:E19"/>
    <mergeCell ref="E21:E22"/>
    <mergeCell ref="E25:E26"/>
    <mergeCell ref="E28:E32"/>
    <mergeCell ref="E33:E37"/>
    <mergeCell ref="E38:E41"/>
  </mergeCells>
  <pageMargins left="0.699305555555556" right="0.590277777777778" top="0.313888888888889" bottom="0.196527777777778" header="0.2354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结构化面试人员综合成绩表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qhfy</dc:creator>
  <cp:lastModifiedBy>司贞</cp:lastModifiedBy>
  <dcterms:created xsi:type="dcterms:W3CDTF">2019-07-24T10:15:27Z</dcterms:created>
  <dcterms:modified xsi:type="dcterms:W3CDTF">2019-07-24T10:15:45Z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