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 activeTab="1"/>
  </bookViews>
  <sheets>
    <sheet name="表格" sheetId="3" r:id="rId1"/>
    <sheet name="Sheet1" sheetId="4" r:id="rId2"/>
  </sheets>
  <definedNames>
    <definedName name="_xlnm.Print_Area" localSheetId="0">表格!$B$1:$R$12</definedName>
    <definedName name="_xlnm.Print_Titles" localSheetId="0">表格!$1:$3</definedName>
  </definedNames>
  <calcPr calcId="144525"/>
</workbook>
</file>

<file path=xl/sharedStrings.xml><?xml version="1.0" encoding="utf-8"?>
<sst xmlns="http://schemas.openxmlformats.org/spreadsheetml/2006/main" count="106" uniqueCount="57">
  <si>
    <t>2018年南宁市交通运输局事业单位公开考试招聘工作人员考察人员名单</t>
  </si>
  <si>
    <t>招聘单位</t>
  </si>
  <si>
    <t>招聘岗位</t>
  </si>
  <si>
    <r>
      <rPr>
        <sz val="10"/>
        <rFont val="宋体"/>
        <charset val="134"/>
      </rPr>
      <t>岗位招聘人数</t>
    </r>
    <r>
      <rPr>
        <b/>
        <sz val="10"/>
        <rFont val="宋体"/>
        <charset val="134"/>
      </rPr>
      <t>（核减后）</t>
    </r>
  </si>
  <si>
    <t>招聘岗位代码</t>
  </si>
  <si>
    <t>姓名</t>
  </si>
  <si>
    <t>性别</t>
  </si>
  <si>
    <t>民族</t>
  </si>
  <si>
    <t>笔试总成绩</t>
  </si>
  <si>
    <t>面试成绩</t>
  </si>
  <si>
    <t>面试名次</t>
  </si>
  <si>
    <t>总成绩
(笔试成绩*50%+面试成绩)</t>
  </si>
  <si>
    <t>最后排名</t>
  </si>
  <si>
    <t>考察人选</t>
  </si>
  <si>
    <t>备   注</t>
  </si>
  <si>
    <t xml:space="preserve">职业能力倾向测验
</t>
  </si>
  <si>
    <t xml:space="preserve">综合应用能力
</t>
  </si>
  <si>
    <t>少数民族加分</t>
  </si>
  <si>
    <t>两科成绩＋加分</t>
  </si>
  <si>
    <t>笔试排名</t>
  </si>
  <si>
    <t>南宁市水路建设养护中心</t>
  </si>
  <si>
    <t>办公室文秘</t>
  </si>
  <si>
    <t>45011058</t>
  </si>
  <si>
    <t>王瑞兰</t>
  </si>
  <si>
    <t>女</t>
  </si>
  <si>
    <t>汉族</t>
  </si>
  <si>
    <t>主动放弃面试</t>
  </si>
  <si>
    <t>莫丽平</t>
  </si>
  <si>
    <t>壮族</t>
  </si>
  <si>
    <t>√</t>
  </si>
  <si>
    <t>陈丽丽</t>
  </si>
  <si>
    <t>计算机管理员</t>
  </si>
  <si>
    <t>45011059</t>
  </si>
  <si>
    <t>罗珺婷</t>
  </si>
  <si>
    <t>黄开钊</t>
  </si>
  <si>
    <t>男</t>
  </si>
  <si>
    <t>廖惟薇</t>
  </si>
  <si>
    <t xml:space="preserve">                                              </t>
  </si>
  <si>
    <t>工程管理员</t>
  </si>
  <si>
    <t>45011060</t>
  </si>
  <si>
    <t>蒋颖秋</t>
  </si>
  <si>
    <t>韦翠送</t>
  </si>
  <si>
    <t>蒋雪莲</t>
  </si>
  <si>
    <t>2019年南宁市交通运输局事业单位公开考试招聘工作人员考察人员名单</t>
  </si>
  <si>
    <t>备注</t>
  </si>
  <si>
    <t>南宁市公路建设养护中心</t>
  </si>
  <si>
    <t>工程技术员</t>
  </si>
  <si>
    <t>45010163</t>
  </si>
  <si>
    <t>黄森</t>
  </si>
  <si>
    <t>鞠灿</t>
  </si>
  <si>
    <t>曾维柯</t>
  </si>
  <si>
    <t>弃考</t>
  </si>
  <si>
    <t>后勤服务人员（后勤控制数）</t>
  </si>
  <si>
    <t>45010164</t>
  </si>
  <si>
    <t>臧云志</t>
  </si>
  <si>
    <t>花育斯</t>
  </si>
  <si>
    <t>覃道成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</si>
</sst>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6"/>
      <color rgb="FF666666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3" borderId="1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/>
    <xf numFmtId="0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8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AB12"/>
  <sheetViews>
    <sheetView workbookViewId="0">
      <pane ySplit="3" topLeftCell="A6" activePane="bottomLeft" state="frozen"/>
      <selection/>
      <selection pane="bottomLeft" activeCell="A1" sqref="A1:R1"/>
    </sheetView>
  </sheetViews>
  <sheetFormatPr defaultColWidth="9" defaultRowHeight="14.25"/>
  <cols>
    <col min="1" max="2" width="13.375" style="31" customWidth="1"/>
    <col min="3" max="3" width="5.5" style="31" customWidth="1"/>
    <col min="4" max="4" width="12.25" style="31" customWidth="1"/>
    <col min="5" max="5" width="9.5" style="31" customWidth="1"/>
    <col min="6" max="6" width="5" style="31" customWidth="1"/>
    <col min="7" max="7" width="6.25" style="31" customWidth="1"/>
    <col min="8" max="9" width="6.75" style="31" customWidth="1"/>
    <col min="10" max="10" width="4.5" style="31" customWidth="1"/>
    <col min="11" max="11" width="5.125" style="31" customWidth="1"/>
    <col min="12" max="12" width="5" style="31" customWidth="1"/>
    <col min="13" max="13" width="5.625" style="31" customWidth="1"/>
    <col min="14" max="14" width="5.25" style="31" customWidth="1"/>
    <col min="15" max="15" width="6.25" style="31" customWidth="1"/>
    <col min="16" max="17" width="5" style="31" customWidth="1"/>
    <col min="18" max="18" width="8.125" style="31" customWidth="1"/>
    <col min="19" max="16384" width="9" style="31"/>
  </cols>
  <sheetData>
    <row r="1" ht="52.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5" customHeight="1" spans="1:18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/>
      <c r="J2" s="5"/>
      <c r="K2" s="5"/>
      <c r="L2" s="5"/>
      <c r="M2" s="19" t="s">
        <v>9</v>
      </c>
      <c r="N2" s="39" t="s">
        <v>10</v>
      </c>
      <c r="O2" s="20" t="s">
        <v>11</v>
      </c>
      <c r="P2" s="21" t="s">
        <v>12</v>
      </c>
      <c r="Q2" s="21" t="s">
        <v>13</v>
      </c>
      <c r="R2" s="3" t="s">
        <v>14</v>
      </c>
    </row>
    <row r="3" ht="73.9" customHeight="1" spans="1:20">
      <c r="A3" s="6"/>
      <c r="B3" s="3"/>
      <c r="C3" s="7"/>
      <c r="D3" s="3"/>
      <c r="E3" s="3"/>
      <c r="F3" s="3"/>
      <c r="G3" s="7"/>
      <c r="H3" s="8" t="s">
        <v>15</v>
      </c>
      <c r="I3" s="8" t="s">
        <v>16</v>
      </c>
      <c r="J3" s="3" t="s">
        <v>17</v>
      </c>
      <c r="K3" s="20" t="s">
        <v>18</v>
      </c>
      <c r="L3" s="20" t="s">
        <v>19</v>
      </c>
      <c r="M3" s="22"/>
      <c r="N3" s="40"/>
      <c r="O3" s="20"/>
      <c r="P3" s="23"/>
      <c r="Q3" s="23"/>
      <c r="R3" s="3"/>
      <c r="T3" s="42"/>
    </row>
    <row r="4" ht="35.1" customHeight="1" spans="1:18">
      <c r="A4" s="32" t="s">
        <v>20</v>
      </c>
      <c r="B4" s="32" t="s">
        <v>21</v>
      </c>
      <c r="C4" s="32">
        <v>1</v>
      </c>
      <c r="D4" s="33" t="s">
        <v>22</v>
      </c>
      <c r="E4" s="34" t="s">
        <v>23</v>
      </c>
      <c r="F4" s="34" t="s">
        <v>24</v>
      </c>
      <c r="G4" s="34" t="s">
        <v>25</v>
      </c>
      <c r="H4" s="34">
        <v>109.5</v>
      </c>
      <c r="I4" s="34">
        <v>117</v>
      </c>
      <c r="J4" s="34">
        <v>0</v>
      </c>
      <c r="K4" s="34">
        <v>226.5</v>
      </c>
      <c r="L4" s="34">
        <v>1</v>
      </c>
      <c r="M4" s="34" t="s">
        <v>26</v>
      </c>
      <c r="N4" s="34"/>
      <c r="O4" s="34"/>
      <c r="P4" s="34"/>
      <c r="Q4" s="34"/>
      <c r="R4" s="43"/>
    </row>
    <row r="5" ht="35.1" customHeight="1" spans="1:18">
      <c r="A5" s="35"/>
      <c r="B5" s="35"/>
      <c r="C5" s="35"/>
      <c r="D5" s="36"/>
      <c r="E5" s="34" t="s">
        <v>27</v>
      </c>
      <c r="F5" s="34" t="s">
        <v>24</v>
      </c>
      <c r="G5" s="34" t="s">
        <v>28</v>
      </c>
      <c r="H5" s="34">
        <v>94.5</v>
      </c>
      <c r="I5" s="34">
        <v>115.5</v>
      </c>
      <c r="J5" s="34">
        <v>3</v>
      </c>
      <c r="K5" s="34">
        <v>213</v>
      </c>
      <c r="L5" s="34">
        <v>2</v>
      </c>
      <c r="M5" s="41">
        <v>79.8</v>
      </c>
      <c r="N5" s="41">
        <v>1</v>
      </c>
      <c r="O5" s="41">
        <f>K5*0.5+M5</f>
        <v>186.3</v>
      </c>
      <c r="P5" s="34">
        <v>1</v>
      </c>
      <c r="Q5" s="34" t="s">
        <v>29</v>
      </c>
      <c r="R5" s="44"/>
    </row>
    <row r="6" ht="35.1" customHeight="1" spans="1:18">
      <c r="A6" s="35"/>
      <c r="B6" s="37"/>
      <c r="C6" s="37"/>
      <c r="D6" s="38"/>
      <c r="E6" s="34" t="s">
        <v>30</v>
      </c>
      <c r="F6" s="34" t="s">
        <v>24</v>
      </c>
      <c r="G6" s="34" t="s">
        <v>28</v>
      </c>
      <c r="H6" s="34">
        <v>95.5</v>
      </c>
      <c r="I6" s="34">
        <v>107.5</v>
      </c>
      <c r="J6" s="34">
        <v>3</v>
      </c>
      <c r="K6" s="34">
        <v>206</v>
      </c>
      <c r="L6" s="34">
        <v>3</v>
      </c>
      <c r="M6" s="41">
        <v>79.2</v>
      </c>
      <c r="N6" s="41">
        <v>2</v>
      </c>
      <c r="O6" s="41">
        <f t="shared" ref="O6:O12" si="0">K6*0.5+M6</f>
        <v>182.2</v>
      </c>
      <c r="P6" s="34">
        <v>2</v>
      </c>
      <c r="Q6" s="34"/>
      <c r="R6" s="44"/>
    </row>
    <row r="7" ht="35.1" customHeight="1" spans="1:18">
      <c r="A7" s="35"/>
      <c r="B7" s="32" t="s">
        <v>31</v>
      </c>
      <c r="C7" s="32">
        <v>1</v>
      </c>
      <c r="D7" s="33" t="s">
        <v>32</v>
      </c>
      <c r="E7" s="34" t="s">
        <v>33</v>
      </c>
      <c r="F7" s="34" t="s">
        <v>24</v>
      </c>
      <c r="G7" s="34" t="s">
        <v>28</v>
      </c>
      <c r="H7" s="34">
        <v>98.5</v>
      </c>
      <c r="I7" s="34">
        <v>111</v>
      </c>
      <c r="J7" s="34">
        <v>3</v>
      </c>
      <c r="K7" s="34">
        <v>212.5</v>
      </c>
      <c r="L7" s="34">
        <v>1</v>
      </c>
      <c r="M7" s="41">
        <v>85.4</v>
      </c>
      <c r="N7" s="41">
        <v>1</v>
      </c>
      <c r="O7" s="41">
        <f t="shared" si="0"/>
        <v>191.65</v>
      </c>
      <c r="P7" s="34">
        <v>1</v>
      </c>
      <c r="Q7" s="34" t="s">
        <v>29</v>
      </c>
      <c r="R7" s="44"/>
    </row>
    <row r="8" ht="35.1" customHeight="1" spans="1:18">
      <c r="A8" s="35"/>
      <c r="B8" s="35"/>
      <c r="C8" s="35"/>
      <c r="D8" s="36"/>
      <c r="E8" s="34" t="s">
        <v>34</v>
      </c>
      <c r="F8" s="34" t="s">
        <v>35</v>
      </c>
      <c r="G8" s="34" t="s">
        <v>28</v>
      </c>
      <c r="H8" s="34">
        <v>103.5</v>
      </c>
      <c r="I8" s="34">
        <v>100</v>
      </c>
      <c r="J8" s="34">
        <v>3</v>
      </c>
      <c r="K8" s="34">
        <v>206.5</v>
      </c>
      <c r="L8" s="34">
        <v>2</v>
      </c>
      <c r="M8" s="41">
        <v>71</v>
      </c>
      <c r="N8" s="41">
        <v>3</v>
      </c>
      <c r="O8" s="41">
        <f t="shared" si="0"/>
        <v>174.25</v>
      </c>
      <c r="P8" s="34">
        <v>3</v>
      </c>
      <c r="Q8" s="34"/>
      <c r="R8" s="44"/>
    </row>
    <row r="9" ht="35.1" customHeight="1" spans="1:28">
      <c r="A9" s="35"/>
      <c r="B9" s="37"/>
      <c r="C9" s="37"/>
      <c r="D9" s="38"/>
      <c r="E9" s="34" t="s">
        <v>36</v>
      </c>
      <c r="F9" s="34" t="s">
        <v>24</v>
      </c>
      <c r="G9" s="34" t="s">
        <v>28</v>
      </c>
      <c r="H9" s="34">
        <v>110</v>
      </c>
      <c r="I9" s="34">
        <v>90.5</v>
      </c>
      <c r="J9" s="34">
        <v>3</v>
      </c>
      <c r="K9" s="34">
        <v>203.5</v>
      </c>
      <c r="L9" s="34">
        <v>3</v>
      </c>
      <c r="M9" s="41">
        <v>84.4</v>
      </c>
      <c r="N9" s="41">
        <v>2</v>
      </c>
      <c r="O9" s="41">
        <f t="shared" si="0"/>
        <v>186.15</v>
      </c>
      <c r="P9" s="34">
        <v>2</v>
      </c>
      <c r="Q9" s="34"/>
      <c r="R9" s="44"/>
      <c r="AB9" s="31" t="s">
        <v>37</v>
      </c>
    </row>
    <row r="10" ht="35.1" customHeight="1" spans="1:18">
      <c r="A10" s="35"/>
      <c r="B10" s="32" t="s">
        <v>38</v>
      </c>
      <c r="C10" s="32">
        <v>1</v>
      </c>
      <c r="D10" s="33" t="s">
        <v>39</v>
      </c>
      <c r="E10" s="34" t="s">
        <v>40</v>
      </c>
      <c r="F10" s="34" t="s">
        <v>24</v>
      </c>
      <c r="G10" s="34" t="s">
        <v>25</v>
      </c>
      <c r="H10" s="34">
        <v>98</v>
      </c>
      <c r="I10" s="34">
        <v>109.5</v>
      </c>
      <c r="J10" s="34">
        <v>0</v>
      </c>
      <c r="K10" s="34">
        <v>207.5</v>
      </c>
      <c r="L10" s="34">
        <v>1</v>
      </c>
      <c r="M10" s="41">
        <v>82.8</v>
      </c>
      <c r="N10" s="41">
        <v>1</v>
      </c>
      <c r="O10" s="41">
        <f t="shared" si="0"/>
        <v>186.55</v>
      </c>
      <c r="P10" s="34">
        <v>1</v>
      </c>
      <c r="Q10" s="34" t="s">
        <v>29</v>
      </c>
      <c r="R10" s="44"/>
    </row>
    <row r="11" ht="35.1" customHeight="1" spans="1:18">
      <c r="A11" s="35"/>
      <c r="B11" s="35"/>
      <c r="C11" s="35"/>
      <c r="D11" s="36"/>
      <c r="E11" s="34" t="s">
        <v>41</v>
      </c>
      <c r="F11" s="34" t="s">
        <v>24</v>
      </c>
      <c r="G11" s="34" t="s">
        <v>28</v>
      </c>
      <c r="H11" s="34">
        <v>90.5</v>
      </c>
      <c r="I11" s="34">
        <v>112.5</v>
      </c>
      <c r="J11" s="34">
        <v>3</v>
      </c>
      <c r="K11" s="34">
        <v>206</v>
      </c>
      <c r="L11" s="34">
        <v>2</v>
      </c>
      <c r="M11" s="41">
        <v>76.2</v>
      </c>
      <c r="N11" s="41">
        <v>2</v>
      </c>
      <c r="O11" s="41">
        <f t="shared" si="0"/>
        <v>179.2</v>
      </c>
      <c r="P11" s="34">
        <v>2</v>
      </c>
      <c r="Q11" s="34"/>
      <c r="R11" s="44"/>
    </row>
    <row r="12" ht="35.1" customHeight="1" spans="1:18">
      <c r="A12" s="37"/>
      <c r="B12" s="37"/>
      <c r="C12" s="37"/>
      <c r="D12" s="38"/>
      <c r="E12" s="34" t="s">
        <v>42</v>
      </c>
      <c r="F12" s="34" t="s">
        <v>24</v>
      </c>
      <c r="G12" s="34" t="s">
        <v>25</v>
      </c>
      <c r="H12" s="34">
        <v>99.5</v>
      </c>
      <c r="I12" s="34">
        <v>103.5</v>
      </c>
      <c r="J12" s="34">
        <v>0</v>
      </c>
      <c r="K12" s="34">
        <v>203</v>
      </c>
      <c r="L12" s="34">
        <v>4</v>
      </c>
      <c r="M12" s="41">
        <v>75.8</v>
      </c>
      <c r="N12" s="41">
        <v>3</v>
      </c>
      <c r="O12" s="41">
        <f t="shared" si="0"/>
        <v>177.3</v>
      </c>
      <c r="P12" s="34">
        <v>3</v>
      </c>
      <c r="Q12" s="34"/>
      <c r="R12" s="44"/>
    </row>
  </sheetData>
  <mergeCells count="26">
    <mergeCell ref="A1:R1"/>
    <mergeCell ref="H2:L2"/>
    <mergeCell ref="M4:Q4"/>
    <mergeCell ref="A2:A3"/>
    <mergeCell ref="A4:A12"/>
    <mergeCell ref="B2:B3"/>
    <mergeCell ref="B4:B6"/>
    <mergeCell ref="B7:B9"/>
    <mergeCell ref="B10:B12"/>
    <mergeCell ref="C2:C3"/>
    <mergeCell ref="C4:C6"/>
    <mergeCell ref="C7:C9"/>
    <mergeCell ref="C10:C12"/>
    <mergeCell ref="D2:D3"/>
    <mergeCell ref="D4:D6"/>
    <mergeCell ref="D7:D9"/>
    <mergeCell ref="D10:D12"/>
    <mergeCell ref="E2:E3"/>
    <mergeCell ref="F2:F3"/>
    <mergeCell ref="G2:G3"/>
    <mergeCell ref="M2:M3"/>
    <mergeCell ref="N2:N3"/>
    <mergeCell ref="O2:O3"/>
    <mergeCell ref="P2:P3"/>
    <mergeCell ref="Q2:Q3"/>
    <mergeCell ref="R2:R3"/>
  </mergeCells>
  <dataValidations count="1">
    <dataValidation allowBlank="1" showInputMessage="1" showErrorMessage="1" prompt="折合后笔试成绩=（两科成绩+加分）X50%&#10;" sqref="O2:O3"/>
  </dataValidations>
  <printOptions horizontalCentered="1"/>
  <pageMargins left="0.17" right="0.393700787401575" top="0.31496062992126" bottom="0.78740157480315" header="0.511811023622047" footer="0.511811023622047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A1" sqref="A1:R1"/>
    </sheetView>
  </sheetViews>
  <sheetFormatPr defaultColWidth="9" defaultRowHeight="14.25"/>
  <cols>
    <col min="1" max="1" width="9.25" customWidth="1"/>
    <col min="2" max="2" width="13" customWidth="1"/>
    <col min="3" max="3" width="5.75" customWidth="1"/>
    <col min="4" max="4" width="10.625" customWidth="1"/>
    <col min="6" max="6" width="5.25" customWidth="1"/>
    <col min="7" max="7" width="6.125" customWidth="1"/>
    <col min="8" max="8" width="7.625" customWidth="1"/>
    <col min="9" max="9" width="7.375" customWidth="1"/>
    <col min="10" max="10" width="4.75" customWidth="1"/>
    <col min="11" max="11" width="8.5" customWidth="1"/>
    <col min="12" max="12" width="5.5" customWidth="1"/>
    <col min="13" max="13" width="7.625" customWidth="1"/>
    <col min="14" max="14" width="5.25" customWidth="1"/>
    <col min="15" max="15" width="8.25" customWidth="1"/>
    <col min="16" max="16" width="5.375" customWidth="1"/>
    <col min="17" max="17" width="5.625" customWidth="1"/>
    <col min="18" max="18" width="7" customWidth="1"/>
  </cols>
  <sheetData>
    <row r="1" ht="66.75" customHeight="1" spans="1:18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2.25" customHeight="1" spans="1:18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/>
      <c r="J2" s="5"/>
      <c r="K2" s="5"/>
      <c r="L2" s="5"/>
      <c r="M2" s="19" t="s">
        <v>9</v>
      </c>
      <c r="N2" s="19" t="s">
        <v>10</v>
      </c>
      <c r="O2" s="20" t="s">
        <v>11</v>
      </c>
      <c r="P2" s="21" t="s">
        <v>12</v>
      </c>
      <c r="Q2" s="21" t="s">
        <v>13</v>
      </c>
      <c r="R2" s="3" t="s">
        <v>44</v>
      </c>
    </row>
    <row r="3" ht="76.5" customHeight="1" spans="1:18">
      <c r="A3" s="6"/>
      <c r="B3" s="3"/>
      <c r="C3" s="7"/>
      <c r="D3" s="3"/>
      <c r="E3" s="3"/>
      <c r="F3" s="3"/>
      <c r="G3" s="7"/>
      <c r="H3" s="8" t="s">
        <v>15</v>
      </c>
      <c r="I3" s="8" t="s">
        <v>16</v>
      </c>
      <c r="J3" s="3" t="s">
        <v>17</v>
      </c>
      <c r="K3" s="20" t="s">
        <v>18</v>
      </c>
      <c r="L3" s="20" t="s">
        <v>19</v>
      </c>
      <c r="M3" s="22"/>
      <c r="N3" s="22"/>
      <c r="O3" s="20"/>
      <c r="P3" s="23"/>
      <c r="Q3" s="23"/>
      <c r="R3" s="3"/>
    </row>
    <row r="4" ht="35.1" customHeight="1" spans="1:18">
      <c r="A4" s="9" t="s">
        <v>45</v>
      </c>
      <c r="B4" s="9" t="s">
        <v>46</v>
      </c>
      <c r="C4" s="9">
        <v>1</v>
      </c>
      <c r="D4" s="10" t="s">
        <v>47</v>
      </c>
      <c r="E4" s="3" t="s">
        <v>48</v>
      </c>
      <c r="F4" s="3" t="s">
        <v>35</v>
      </c>
      <c r="G4" s="11" t="s">
        <v>28</v>
      </c>
      <c r="H4" s="3">
        <v>107.2</v>
      </c>
      <c r="I4" s="3">
        <v>84</v>
      </c>
      <c r="J4" s="3">
        <v>3</v>
      </c>
      <c r="K4" s="3">
        <v>194.2</v>
      </c>
      <c r="L4" s="3">
        <v>2</v>
      </c>
      <c r="M4" s="24">
        <v>81.6</v>
      </c>
      <c r="N4" s="24">
        <v>1</v>
      </c>
      <c r="O4" s="24">
        <f>K4*0.5+M4</f>
        <v>178.7</v>
      </c>
      <c r="P4" s="3">
        <v>1</v>
      </c>
      <c r="Q4" s="17" t="s">
        <v>29</v>
      </c>
      <c r="R4" s="28"/>
    </row>
    <row r="5" ht="35.1" customHeight="1" spans="1:18">
      <c r="A5" s="12"/>
      <c r="B5" s="12"/>
      <c r="C5" s="12"/>
      <c r="D5" s="13"/>
      <c r="E5" s="3" t="s">
        <v>49</v>
      </c>
      <c r="F5" s="3" t="s">
        <v>35</v>
      </c>
      <c r="G5" s="11" t="s">
        <v>25</v>
      </c>
      <c r="H5" s="3">
        <v>97</v>
      </c>
      <c r="I5" s="3">
        <v>99.5</v>
      </c>
      <c r="J5" s="3">
        <v>0</v>
      </c>
      <c r="K5" s="25">
        <v>196.5</v>
      </c>
      <c r="L5" s="3">
        <v>1</v>
      </c>
      <c r="M5" s="24">
        <v>77</v>
      </c>
      <c r="N5" s="24">
        <v>2</v>
      </c>
      <c r="O5" s="24">
        <f t="shared" ref="O5:O9" si="0">K5*0.5+M5</f>
        <v>175.25</v>
      </c>
      <c r="P5" s="3">
        <v>2</v>
      </c>
      <c r="Q5" s="29"/>
      <c r="R5" s="3"/>
    </row>
    <row r="6" ht="35.1" customHeight="1" spans="1:18">
      <c r="A6" s="14"/>
      <c r="B6" s="14"/>
      <c r="C6" s="14"/>
      <c r="D6" s="15"/>
      <c r="E6" s="3" t="s">
        <v>50</v>
      </c>
      <c r="F6" s="3" t="s">
        <v>35</v>
      </c>
      <c r="G6" s="11" t="s">
        <v>28</v>
      </c>
      <c r="H6" s="16">
        <v>94.1</v>
      </c>
      <c r="I6" s="16">
        <v>92</v>
      </c>
      <c r="J6" s="16">
        <v>3</v>
      </c>
      <c r="K6" s="16">
        <v>189.1</v>
      </c>
      <c r="L6" s="3">
        <v>3</v>
      </c>
      <c r="M6" s="26" t="s">
        <v>51</v>
      </c>
      <c r="N6" s="27"/>
      <c r="O6" s="27"/>
      <c r="P6" s="27"/>
      <c r="Q6" s="30"/>
      <c r="R6" s="3"/>
    </row>
    <row r="7" ht="35.1" customHeight="1" spans="1:18">
      <c r="A7" s="17" t="s">
        <v>20</v>
      </c>
      <c r="B7" s="17" t="s">
        <v>52</v>
      </c>
      <c r="C7" s="17">
        <v>1</v>
      </c>
      <c r="D7" s="18" t="s">
        <v>53</v>
      </c>
      <c r="E7" s="11" t="s">
        <v>54</v>
      </c>
      <c r="F7" s="11" t="s">
        <v>35</v>
      </c>
      <c r="G7" s="11" t="s">
        <v>25</v>
      </c>
      <c r="H7" s="11">
        <v>95.5</v>
      </c>
      <c r="I7" s="11">
        <v>90.5</v>
      </c>
      <c r="J7" s="11">
        <v>0</v>
      </c>
      <c r="K7" s="11">
        <v>186</v>
      </c>
      <c r="L7" s="11">
        <v>1</v>
      </c>
      <c r="M7" s="24">
        <v>82</v>
      </c>
      <c r="N7" s="24">
        <v>1</v>
      </c>
      <c r="O7" s="24">
        <f t="shared" si="0"/>
        <v>175</v>
      </c>
      <c r="P7" s="17">
        <v>1</v>
      </c>
      <c r="Q7" s="17" t="s">
        <v>29</v>
      </c>
      <c r="R7" s="3"/>
    </row>
    <row r="8" ht="35.1" customHeight="1" spans="1:18">
      <c r="A8" s="17"/>
      <c r="B8" s="17"/>
      <c r="C8" s="17"/>
      <c r="D8" s="18"/>
      <c r="E8" s="11" t="s">
        <v>55</v>
      </c>
      <c r="F8" s="11" t="s">
        <v>24</v>
      </c>
      <c r="G8" s="11" t="s">
        <v>25</v>
      </c>
      <c r="H8" s="11">
        <v>87.5</v>
      </c>
      <c r="I8" s="11">
        <v>92</v>
      </c>
      <c r="J8" s="11">
        <v>0</v>
      </c>
      <c r="K8" s="11">
        <v>179.5</v>
      </c>
      <c r="L8" s="11">
        <v>2</v>
      </c>
      <c r="M8" s="24">
        <v>76</v>
      </c>
      <c r="N8" s="24">
        <v>2</v>
      </c>
      <c r="O8" s="24">
        <f t="shared" si="0"/>
        <v>165.75</v>
      </c>
      <c r="P8" s="17">
        <v>2</v>
      </c>
      <c r="Q8" s="17"/>
      <c r="R8" s="3"/>
    </row>
    <row r="9" ht="35.1" customHeight="1" spans="1:18">
      <c r="A9" s="17"/>
      <c r="B9" s="17"/>
      <c r="C9" s="17"/>
      <c r="D9" s="18"/>
      <c r="E9" s="11" t="s">
        <v>56</v>
      </c>
      <c r="F9" s="11" t="s">
        <v>35</v>
      </c>
      <c r="G9" s="11" t="s">
        <v>28</v>
      </c>
      <c r="H9" s="11">
        <v>93.5</v>
      </c>
      <c r="I9" s="11">
        <v>81</v>
      </c>
      <c r="J9" s="11">
        <v>3</v>
      </c>
      <c r="K9" s="11">
        <v>177.5</v>
      </c>
      <c r="L9" s="11">
        <v>3</v>
      </c>
      <c r="M9" s="3">
        <v>70.2</v>
      </c>
      <c r="N9" s="3">
        <v>3</v>
      </c>
      <c r="O9" s="24">
        <f t="shared" si="0"/>
        <v>158.95</v>
      </c>
      <c r="P9" s="17">
        <v>3</v>
      </c>
      <c r="Q9" s="17"/>
      <c r="R9" s="3"/>
    </row>
  </sheetData>
  <mergeCells count="24">
    <mergeCell ref="A1:R1"/>
    <mergeCell ref="H2:L2"/>
    <mergeCell ref="M6:Q6"/>
    <mergeCell ref="A2:A3"/>
    <mergeCell ref="A4:A6"/>
    <mergeCell ref="A7:A9"/>
    <mergeCell ref="B2:B3"/>
    <mergeCell ref="B4:B6"/>
    <mergeCell ref="B7:B9"/>
    <mergeCell ref="C2:C3"/>
    <mergeCell ref="C4:C6"/>
    <mergeCell ref="C7:C9"/>
    <mergeCell ref="D2:D3"/>
    <mergeCell ref="D4:D6"/>
    <mergeCell ref="D7:D9"/>
    <mergeCell ref="E2:E3"/>
    <mergeCell ref="F2:F3"/>
    <mergeCell ref="G2:G3"/>
    <mergeCell ref="M2:M3"/>
    <mergeCell ref="N2:N3"/>
    <mergeCell ref="O2:O3"/>
    <mergeCell ref="P2:P3"/>
    <mergeCell ref="Q2:Q3"/>
    <mergeCell ref="R2:R3"/>
  </mergeCells>
  <dataValidations count="1">
    <dataValidation allowBlank="1" showInputMessage="1" showErrorMessage="1" prompt="折合后笔试成绩=（两科成绩+加分）X50%&#10;" sqref="O2:O3"/>
  </dataValidations>
  <pageMargins left="0.39" right="0.2" top="0.82" bottom="0.748031496062992" header="0.9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朱旭</dc:creator>
  <cp:lastModifiedBy>111406734309</cp:lastModifiedBy>
  <dcterms:created xsi:type="dcterms:W3CDTF">2012-06-16T08:57:00Z</dcterms:created>
  <cp:lastPrinted>2019-07-23T08:25:00Z</cp:lastPrinted>
  <dcterms:modified xsi:type="dcterms:W3CDTF">2019-07-24T07:21:28Z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