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45" activeTab="0"/>
  </bookViews>
  <sheets>
    <sheet name="Sheet1" sheetId="1" r:id="rId1"/>
  </sheets>
  <definedNames/>
  <calcPr fullCalcOnLoad="1" fullPrecision="0"/>
</workbook>
</file>

<file path=xl/sharedStrings.xml><?xml version="1.0" encoding="utf-8"?>
<sst xmlns="http://schemas.openxmlformats.org/spreadsheetml/2006/main" count="289" uniqueCount="155">
  <si>
    <t>序号</t>
  </si>
  <si>
    <t>姓名</t>
  </si>
  <si>
    <t>性别</t>
  </si>
  <si>
    <t>准考证号</t>
  </si>
  <si>
    <t>毕业院校</t>
  </si>
  <si>
    <t>岗位代码</t>
  </si>
  <si>
    <t>招录单位全称</t>
  </si>
  <si>
    <t>行测</t>
  </si>
  <si>
    <t>笔试成绩</t>
  </si>
  <si>
    <t>百分制笔试总成绩</t>
  </si>
  <si>
    <t>面试总成绩</t>
  </si>
  <si>
    <t>综合成绩</t>
  </si>
  <si>
    <t>岗位排名</t>
  </si>
  <si>
    <t>是否进入体检</t>
  </si>
  <si>
    <t>备注</t>
  </si>
  <si>
    <t>男</t>
  </si>
  <si>
    <t>女</t>
  </si>
  <si>
    <t>云南大学</t>
  </si>
  <si>
    <t>云南财经大学</t>
  </si>
  <si>
    <t>祥云县乡镇人民政府</t>
  </si>
  <si>
    <t>云南民族大学</t>
  </si>
  <si>
    <t>宾川县乡镇人民政府</t>
  </si>
  <si>
    <t>云南农业大学</t>
  </si>
  <si>
    <t>巍山县乡镇人民政府</t>
  </si>
  <si>
    <t>文山学院</t>
  </si>
  <si>
    <t>鹤庆县乡镇人民政府</t>
  </si>
  <si>
    <t>大理大学</t>
  </si>
  <si>
    <t>云南警官学院</t>
  </si>
  <si>
    <t>洱源县乡镇人民政府</t>
  </si>
  <si>
    <t>大理州2019年度非法检系统考试录用公务员（社区村干部）综合成绩及岗位排名表</t>
  </si>
  <si>
    <t>赵志红</t>
  </si>
  <si>
    <t>赵莉</t>
  </si>
  <si>
    <t>李中美</t>
  </si>
  <si>
    <t>寸立宝</t>
  </si>
  <si>
    <t>王娇</t>
  </si>
  <si>
    <t>李嘉增</t>
  </si>
  <si>
    <t>周文俊</t>
  </si>
  <si>
    <t>宋德江</t>
  </si>
  <si>
    <t>张晓龙</t>
  </si>
  <si>
    <t>李弼宏</t>
  </si>
  <si>
    <t>孔顺昌</t>
  </si>
  <si>
    <t>吕翰</t>
  </si>
  <si>
    <t>杨春美</t>
  </si>
  <si>
    <t>王艳芳</t>
  </si>
  <si>
    <t>闵四松</t>
  </si>
  <si>
    <t>李克权</t>
  </si>
  <si>
    <t>陈建慧</t>
  </si>
  <si>
    <t>李劲松</t>
  </si>
  <si>
    <t>茶阿军</t>
  </si>
  <si>
    <t>杨本材</t>
  </si>
  <si>
    <t>罗建成</t>
  </si>
  <si>
    <t>左开明</t>
  </si>
  <si>
    <t>毕建蕊</t>
  </si>
  <si>
    <t>李为鉴</t>
  </si>
  <si>
    <t>张艳萍</t>
  </si>
  <si>
    <t>杨云才</t>
  </si>
  <si>
    <t>李忠诚</t>
  </si>
  <si>
    <t>李江柏</t>
  </si>
  <si>
    <t>罗正平</t>
  </si>
  <si>
    <t>赵茂林</t>
  </si>
  <si>
    <t>姜亚民</t>
  </si>
  <si>
    <t>李焰钊</t>
  </si>
  <si>
    <t>朱桂美</t>
  </si>
  <si>
    <t>施剑英</t>
  </si>
  <si>
    <t>李克林</t>
  </si>
  <si>
    <t>徐银瑞</t>
  </si>
  <si>
    <t>张高荣</t>
  </si>
  <si>
    <t>白贵凌</t>
  </si>
  <si>
    <t>黄利军</t>
  </si>
  <si>
    <t>刘重标</t>
  </si>
  <si>
    <t>大理学院</t>
  </si>
  <si>
    <t>云南广播电视大学</t>
  </si>
  <si>
    <t>国家开放大学</t>
  </si>
  <si>
    <t>山东财经大学</t>
  </si>
  <si>
    <t>武警工程学院</t>
  </si>
  <si>
    <t>中央广播电视大学</t>
  </si>
  <si>
    <t>云南省丽江师范高等专科学校</t>
  </si>
  <si>
    <t>昆明冶金高等专科学校</t>
  </si>
  <si>
    <t>红河学院</t>
  </si>
  <si>
    <t>武汉理工大学</t>
  </si>
  <si>
    <t>中央电视广播大学</t>
  </si>
  <si>
    <t>郑州大学</t>
  </si>
  <si>
    <t>西南林业学院</t>
  </si>
  <si>
    <t>华东师范大学</t>
  </si>
  <si>
    <t>四川农业大学</t>
  </si>
  <si>
    <t>云南农业大学成人高等教育学校</t>
  </si>
  <si>
    <t>四川师范大学</t>
  </si>
  <si>
    <t>云南经济管理学院</t>
  </si>
  <si>
    <t>昆明民族干部学院</t>
  </si>
  <si>
    <t>82901112001</t>
  </si>
  <si>
    <t>82922113001</t>
  </si>
  <si>
    <t>82923114001</t>
  </si>
  <si>
    <t>82924115001</t>
  </si>
  <si>
    <t>82925116001</t>
  </si>
  <si>
    <t>82926117001</t>
  </si>
  <si>
    <t>82927118001</t>
  </si>
  <si>
    <t>82929120001</t>
  </si>
  <si>
    <t>82930121001</t>
  </si>
  <si>
    <t>82931122001</t>
  </si>
  <si>
    <t>82932123001</t>
  </si>
  <si>
    <t>大理市湾桥镇人民政府</t>
  </si>
  <si>
    <t>漾濞彝族自治县顺濞镇人民政府</t>
  </si>
  <si>
    <t>弥渡县新街镇人民政府</t>
  </si>
  <si>
    <t>南涧县公郎镇人民政府</t>
  </si>
  <si>
    <t>云龙县团结乡人民政府</t>
  </si>
  <si>
    <t>剑川县老君山镇人民政府</t>
  </si>
  <si>
    <t>453290700316</t>
  </si>
  <si>
    <t>453290701824</t>
  </si>
  <si>
    <t>453290702030</t>
  </si>
  <si>
    <t>453290700104</t>
  </si>
  <si>
    <t>453290701928</t>
  </si>
  <si>
    <t>453290700617</t>
  </si>
  <si>
    <t>453290702103</t>
  </si>
  <si>
    <t>453290700415</t>
  </si>
  <si>
    <t>453290701916</t>
  </si>
  <si>
    <t>453290702206</t>
  </si>
  <si>
    <t>453290700725</t>
  </si>
  <si>
    <t>453290700817</t>
  </si>
  <si>
    <t>453290701419</t>
  </si>
  <si>
    <t>453290702218</t>
  </si>
  <si>
    <t>453290702108</t>
  </si>
  <si>
    <t>453290700801</t>
  </si>
  <si>
    <t>453290702021</t>
  </si>
  <si>
    <t>453290701417</t>
  </si>
  <si>
    <t>453290700603</t>
  </si>
  <si>
    <t>453290701619</t>
  </si>
  <si>
    <t>453290700706</t>
  </si>
  <si>
    <t>453290700923</t>
  </si>
  <si>
    <t>453290702302</t>
  </si>
  <si>
    <t>453290701917</t>
  </si>
  <si>
    <t>453290701011</t>
  </si>
  <si>
    <t>453290702003</t>
  </si>
  <si>
    <t>453290700325</t>
  </si>
  <si>
    <t>453290701819</t>
  </si>
  <si>
    <t>453290701913</t>
  </si>
  <si>
    <t>453290700712</t>
  </si>
  <si>
    <t>453290701911</t>
  </si>
  <si>
    <t>453290701615</t>
  </si>
  <si>
    <t>453290701104</t>
  </si>
  <si>
    <t>453290701021</t>
  </si>
  <si>
    <t>453290700917</t>
  </si>
  <si>
    <t>453290700311</t>
  </si>
  <si>
    <t>453290701810</t>
  </si>
  <si>
    <t>453290702210</t>
  </si>
  <si>
    <t>453290702201</t>
  </si>
  <si>
    <t>453290700130</t>
  </si>
  <si>
    <t>男</t>
  </si>
  <si>
    <t>453290701930</t>
  </si>
  <si>
    <t>国家开放大学</t>
  </si>
  <si>
    <t>82928119001</t>
  </si>
  <si>
    <t>永平县北斗彝族乡人民政府</t>
  </si>
  <si>
    <t>453290702323</t>
  </si>
  <si>
    <t>是</t>
  </si>
  <si>
    <t>杨学忠</t>
  </si>
  <si>
    <t>陈古辉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</si>
</sst>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#,##0.00"/>
    <numFmt numFmtId="177" formatCode="#,###,##0.00"/>
    <numFmt numFmtId="178" formatCode="#,###,##0"/>
    <numFmt numFmtId="179" formatCode="0.00_);[Red]\(0.00\)"/>
    <numFmt numFmtId="180" formatCode="0.00;[Red]0.00"/>
  </numFmts>
  <fonts count="48">
    <font>
      <sz val="10"/>
      <color indexed="8"/>
      <name val="arial"/>
      <family val="2"/>
    </font>
    <font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49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4"/>
      <name val="宋体"/>
      <family val="0"/>
    </font>
    <font>
      <b/>
      <sz val="9"/>
      <color theme="1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20" fontId="0" fillId="0" borderId="0" applyBorder="0" applyProtection="0">
      <alignment/>
    </xf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7" fontId="0" fillId="0" borderId="0" applyBorder="0" applyProtection="0">
      <alignment/>
    </xf>
    <xf numFmtId="178" fontId="0" fillId="0" borderId="0" applyBorder="0" applyProtection="0">
      <alignment/>
    </xf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6" fontId="0" fillId="0" borderId="0" applyBorder="0" applyProtection="0">
      <alignment/>
    </xf>
    <xf numFmtId="22" fontId="0" fillId="0" borderId="0" applyBorder="0" applyProtection="0">
      <alignment/>
    </xf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179" fontId="3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 quotePrefix="1">
      <alignment horizontal="right" vertical="center" wrapText="1"/>
    </xf>
    <xf numFmtId="180" fontId="3" fillId="0" borderId="1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 quotePrefix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179" fontId="46" fillId="0" borderId="10" xfId="0" applyNumberFormat="1" applyFont="1" applyFill="1" applyBorder="1" applyAlignment="1">
      <alignment horizontal="center" vertical="center" wrapText="1"/>
    </xf>
    <xf numFmtId="179" fontId="47" fillId="0" borderId="11" xfId="0" applyNumberFormat="1" applyFont="1" applyFill="1" applyBorder="1" applyAlignment="1">
      <alignment horizontal="right" vertical="center" wrapText="1"/>
    </xf>
    <xf numFmtId="179" fontId="47" fillId="0" borderId="0" xfId="0" applyNumberFormat="1" applyFont="1" applyAlignment="1">
      <alignment horizontal="right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Q5" sqref="Q5"/>
    </sheetView>
  </sheetViews>
  <sheetFormatPr defaultColWidth="8.7109375" defaultRowHeight="12.75"/>
  <cols>
    <col min="1" max="1" width="5.421875" style="2" bestFit="1" customWidth="1"/>
    <col min="2" max="2" width="8.57421875" style="18" bestFit="1" customWidth="1"/>
    <col min="3" max="3" width="4.57421875" style="2" customWidth="1"/>
    <col min="4" max="4" width="12.00390625" style="2" customWidth="1"/>
    <col min="5" max="5" width="17.8515625" style="2" customWidth="1"/>
    <col min="6" max="6" width="11.28125" style="2" bestFit="1" customWidth="1"/>
    <col min="7" max="7" width="31.57421875" style="2" bestFit="1" customWidth="1"/>
    <col min="8" max="8" width="6.140625" style="5" bestFit="1" customWidth="1"/>
    <col min="9" max="9" width="9.421875" style="5" customWidth="1"/>
    <col min="10" max="10" width="10.140625" style="5" customWidth="1"/>
    <col min="11" max="11" width="6.140625" style="21" customWidth="1"/>
    <col min="12" max="12" width="8.57421875" style="6" customWidth="1"/>
    <col min="13" max="13" width="5.421875" style="23" customWidth="1"/>
    <col min="14" max="14" width="6.421875" style="23" customWidth="1"/>
    <col min="15" max="15" width="6.57421875" style="1" customWidth="1"/>
    <col min="16" max="16384" width="8.7109375" style="1" customWidth="1"/>
  </cols>
  <sheetData>
    <row r="1" spans="1:15" ht="33" customHeight="1">
      <c r="A1" s="14" t="s">
        <v>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s="7" customFormat="1" ht="32.25" customHeight="1">
      <c r="A2" s="3" t="s">
        <v>0</v>
      </c>
      <c r="B2" s="15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9" t="s">
        <v>10</v>
      </c>
      <c r="L2" s="4" t="s">
        <v>11</v>
      </c>
      <c r="M2" s="15" t="s">
        <v>12</v>
      </c>
      <c r="N2" s="15" t="s">
        <v>13</v>
      </c>
      <c r="O2" s="3" t="s">
        <v>14</v>
      </c>
    </row>
    <row r="3" spans="1:15" s="8" customFormat="1" ht="19.5" customHeight="1">
      <c r="A3" s="9">
        <v>1</v>
      </c>
      <c r="B3" s="16" t="s">
        <v>30</v>
      </c>
      <c r="C3" s="11" t="s">
        <v>15</v>
      </c>
      <c r="D3" s="10" t="s">
        <v>106</v>
      </c>
      <c r="E3" s="11" t="s">
        <v>17</v>
      </c>
      <c r="F3" s="11" t="s">
        <v>89</v>
      </c>
      <c r="G3" s="11" t="s">
        <v>100</v>
      </c>
      <c r="H3" s="12">
        <v>93.3</v>
      </c>
      <c r="I3" s="12">
        <v>166.8</v>
      </c>
      <c r="J3" s="13">
        <f>I3/3</f>
        <v>55.6</v>
      </c>
      <c r="K3" s="20">
        <v>79.74</v>
      </c>
      <c r="L3" s="13">
        <f>(J3+K3)/2</f>
        <v>67.67</v>
      </c>
      <c r="M3" s="22">
        <v>2</v>
      </c>
      <c r="N3" s="22"/>
      <c r="O3" s="9"/>
    </row>
    <row r="4" spans="1:15" s="8" customFormat="1" ht="19.5" customHeight="1">
      <c r="A4" s="9">
        <v>2</v>
      </c>
      <c r="B4" s="16" t="s">
        <v>31</v>
      </c>
      <c r="C4" s="11" t="s">
        <v>16</v>
      </c>
      <c r="D4" s="10" t="s">
        <v>107</v>
      </c>
      <c r="E4" s="11" t="s">
        <v>70</v>
      </c>
      <c r="F4" s="11" t="s">
        <v>89</v>
      </c>
      <c r="G4" s="11" t="s">
        <v>100</v>
      </c>
      <c r="H4" s="12">
        <v>93.6</v>
      </c>
      <c r="I4" s="12">
        <v>163.6</v>
      </c>
      <c r="J4" s="13">
        <f aca="true" t="shared" si="0" ref="J4:J44">I4/3</f>
        <v>54.53</v>
      </c>
      <c r="K4" s="20">
        <v>82.02</v>
      </c>
      <c r="L4" s="13">
        <f aca="true" t="shared" si="1" ref="L4:L35">(J4+K4)/2</f>
        <v>68.28</v>
      </c>
      <c r="M4" s="22">
        <v>1</v>
      </c>
      <c r="N4" s="22" t="s">
        <v>152</v>
      </c>
      <c r="O4" s="9"/>
    </row>
    <row r="5" spans="1:15" s="8" customFormat="1" ht="19.5" customHeight="1">
      <c r="A5" s="9">
        <v>3</v>
      </c>
      <c r="B5" s="16" t="s">
        <v>32</v>
      </c>
      <c r="C5" s="11" t="s">
        <v>16</v>
      </c>
      <c r="D5" s="10" t="s">
        <v>108</v>
      </c>
      <c r="E5" s="11" t="s">
        <v>71</v>
      </c>
      <c r="F5" s="11" t="s">
        <v>90</v>
      </c>
      <c r="G5" s="11" t="s">
        <v>101</v>
      </c>
      <c r="H5" s="12">
        <v>87</v>
      </c>
      <c r="I5" s="12">
        <v>159</v>
      </c>
      <c r="J5" s="13">
        <f t="shared" si="0"/>
        <v>53</v>
      </c>
      <c r="K5" s="20">
        <v>82.46</v>
      </c>
      <c r="L5" s="13">
        <f t="shared" si="1"/>
        <v>67.73</v>
      </c>
      <c r="M5" s="22">
        <v>1</v>
      </c>
      <c r="N5" s="22" t="s">
        <v>152</v>
      </c>
      <c r="O5" s="9"/>
    </row>
    <row r="6" spans="1:15" s="8" customFormat="1" ht="19.5" customHeight="1">
      <c r="A6" s="9">
        <v>4</v>
      </c>
      <c r="B6" s="16" t="s">
        <v>33</v>
      </c>
      <c r="C6" s="11" t="s">
        <v>15</v>
      </c>
      <c r="D6" s="10" t="s">
        <v>109</v>
      </c>
      <c r="E6" s="11" t="s">
        <v>72</v>
      </c>
      <c r="F6" s="11" t="s">
        <v>90</v>
      </c>
      <c r="G6" s="11" t="s">
        <v>101</v>
      </c>
      <c r="H6" s="12">
        <v>100.9</v>
      </c>
      <c r="I6" s="12">
        <v>157.4</v>
      </c>
      <c r="J6" s="13">
        <f t="shared" si="0"/>
        <v>52.47</v>
      </c>
      <c r="K6" s="20">
        <v>78.16</v>
      </c>
      <c r="L6" s="13">
        <f t="shared" si="1"/>
        <v>65.32</v>
      </c>
      <c r="M6" s="22">
        <v>2</v>
      </c>
      <c r="N6" s="22"/>
      <c r="O6" s="9"/>
    </row>
    <row r="7" spans="1:15" s="8" customFormat="1" ht="19.5" customHeight="1">
      <c r="A7" s="9">
        <v>5</v>
      </c>
      <c r="B7" s="16" t="s">
        <v>34</v>
      </c>
      <c r="C7" s="11" t="s">
        <v>16</v>
      </c>
      <c r="D7" s="10" t="s">
        <v>110</v>
      </c>
      <c r="E7" s="11" t="s">
        <v>73</v>
      </c>
      <c r="F7" s="11" t="s">
        <v>91</v>
      </c>
      <c r="G7" s="11" t="s">
        <v>19</v>
      </c>
      <c r="H7" s="12">
        <v>106.1</v>
      </c>
      <c r="I7" s="12">
        <v>177.6</v>
      </c>
      <c r="J7" s="13">
        <f t="shared" si="0"/>
        <v>59.2</v>
      </c>
      <c r="K7" s="20">
        <v>79.06</v>
      </c>
      <c r="L7" s="13">
        <f t="shared" si="1"/>
        <v>69.13</v>
      </c>
      <c r="M7" s="22">
        <v>1</v>
      </c>
      <c r="N7" s="22" t="s">
        <v>152</v>
      </c>
      <c r="O7" s="9"/>
    </row>
    <row r="8" spans="1:15" s="8" customFormat="1" ht="19.5" customHeight="1">
      <c r="A8" s="9">
        <v>6</v>
      </c>
      <c r="B8" s="16" t="s">
        <v>35</v>
      </c>
      <c r="C8" s="11" t="s">
        <v>15</v>
      </c>
      <c r="D8" s="10" t="s">
        <v>111</v>
      </c>
      <c r="E8" s="11" t="s">
        <v>27</v>
      </c>
      <c r="F8" s="11" t="s">
        <v>91</v>
      </c>
      <c r="G8" s="11" t="s">
        <v>19</v>
      </c>
      <c r="H8" s="12">
        <v>100.5</v>
      </c>
      <c r="I8" s="12">
        <v>163</v>
      </c>
      <c r="J8" s="13">
        <f t="shared" si="0"/>
        <v>54.33</v>
      </c>
      <c r="K8" s="20">
        <v>79.22</v>
      </c>
      <c r="L8" s="13">
        <f t="shared" si="1"/>
        <v>66.78</v>
      </c>
      <c r="M8" s="22">
        <v>2</v>
      </c>
      <c r="N8" s="22" t="s">
        <v>152</v>
      </c>
      <c r="O8" s="9"/>
    </row>
    <row r="9" spans="1:15" s="8" customFormat="1" ht="19.5" customHeight="1">
      <c r="A9" s="9">
        <v>7</v>
      </c>
      <c r="B9" s="16" t="s">
        <v>36</v>
      </c>
      <c r="C9" s="11" t="s">
        <v>15</v>
      </c>
      <c r="D9" s="10" t="s">
        <v>112</v>
      </c>
      <c r="E9" s="11" t="s">
        <v>74</v>
      </c>
      <c r="F9" s="11" t="s">
        <v>91</v>
      </c>
      <c r="G9" s="11" t="s">
        <v>19</v>
      </c>
      <c r="H9" s="12">
        <v>80.6</v>
      </c>
      <c r="I9" s="12">
        <v>147.1</v>
      </c>
      <c r="J9" s="13">
        <f t="shared" si="0"/>
        <v>49.03</v>
      </c>
      <c r="K9" s="20">
        <v>78.28</v>
      </c>
      <c r="L9" s="13">
        <f t="shared" si="1"/>
        <v>63.66</v>
      </c>
      <c r="M9" s="22">
        <v>3</v>
      </c>
      <c r="N9" s="22"/>
      <c r="O9" s="9"/>
    </row>
    <row r="10" spans="1:15" s="8" customFormat="1" ht="19.5" customHeight="1">
      <c r="A10" s="9">
        <v>8</v>
      </c>
      <c r="B10" s="16" t="s">
        <v>37</v>
      </c>
      <c r="C10" s="11" t="s">
        <v>15</v>
      </c>
      <c r="D10" s="10" t="s">
        <v>113</v>
      </c>
      <c r="E10" s="11" t="s">
        <v>75</v>
      </c>
      <c r="F10" s="11" t="s">
        <v>91</v>
      </c>
      <c r="G10" s="11" t="s">
        <v>19</v>
      </c>
      <c r="H10" s="12">
        <v>81.1</v>
      </c>
      <c r="I10" s="12">
        <v>135.1</v>
      </c>
      <c r="J10" s="13">
        <f t="shared" si="0"/>
        <v>45.03</v>
      </c>
      <c r="K10" s="20">
        <v>72.82</v>
      </c>
      <c r="L10" s="13">
        <f t="shared" si="1"/>
        <v>58.93</v>
      </c>
      <c r="M10" s="22">
        <v>4</v>
      </c>
      <c r="N10" s="22"/>
      <c r="O10" s="9"/>
    </row>
    <row r="11" spans="1:15" s="8" customFormat="1" ht="19.5" customHeight="1">
      <c r="A11" s="9">
        <v>9</v>
      </c>
      <c r="B11" s="16" t="s">
        <v>38</v>
      </c>
      <c r="C11" s="11" t="s">
        <v>15</v>
      </c>
      <c r="D11" s="10" t="s">
        <v>114</v>
      </c>
      <c r="E11" s="11" t="s">
        <v>72</v>
      </c>
      <c r="F11" s="11" t="s">
        <v>92</v>
      </c>
      <c r="G11" s="11" t="s">
        <v>21</v>
      </c>
      <c r="H11" s="12">
        <v>85.2</v>
      </c>
      <c r="I11" s="12">
        <v>161.2</v>
      </c>
      <c r="J11" s="13">
        <f t="shared" si="0"/>
        <v>53.73</v>
      </c>
      <c r="K11" s="20">
        <v>80.52</v>
      </c>
      <c r="L11" s="13">
        <f t="shared" si="1"/>
        <v>67.13</v>
      </c>
      <c r="M11" s="22">
        <v>1</v>
      </c>
      <c r="N11" s="22" t="s">
        <v>152</v>
      </c>
      <c r="O11" s="9"/>
    </row>
    <row r="12" spans="1:15" s="8" customFormat="1" ht="19.5" customHeight="1">
      <c r="A12" s="9">
        <v>10</v>
      </c>
      <c r="B12" s="16" t="s">
        <v>39</v>
      </c>
      <c r="C12" s="11" t="s">
        <v>15</v>
      </c>
      <c r="D12" s="10" t="s">
        <v>115</v>
      </c>
      <c r="E12" s="11" t="s">
        <v>72</v>
      </c>
      <c r="F12" s="11" t="s">
        <v>92</v>
      </c>
      <c r="G12" s="11" t="s">
        <v>21</v>
      </c>
      <c r="H12" s="12">
        <v>84.3</v>
      </c>
      <c r="I12" s="12">
        <v>154.3</v>
      </c>
      <c r="J12" s="13">
        <f t="shared" si="0"/>
        <v>51.43</v>
      </c>
      <c r="K12" s="20">
        <v>76.58</v>
      </c>
      <c r="L12" s="13">
        <f t="shared" si="1"/>
        <v>64.01</v>
      </c>
      <c r="M12" s="22">
        <v>2</v>
      </c>
      <c r="N12" s="22" t="s">
        <v>152</v>
      </c>
      <c r="O12" s="9"/>
    </row>
    <row r="13" spans="1:15" s="8" customFormat="1" ht="19.5" customHeight="1">
      <c r="A13" s="9">
        <v>11</v>
      </c>
      <c r="B13" s="17" t="s">
        <v>40</v>
      </c>
      <c r="C13" s="11" t="s">
        <v>15</v>
      </c>
      <c r="D13" s="11" t="s">
        <v>116</v>
      </c>
      <c r="E13" s="11" t="s">
        <v>18</v>
      </c>
      <c r="F13" s="11" t="s">
        <v>92</v>
      </c>
      <c r="G13" s="11" t="s">
        <v>21</v>
      </c>
      <c r="H13" s="12">
        <v>92.4</v>
      </c>
      <c r="I13" s="12">
        <v>150.9</v>
      </c>
      <c r="J13" s="13">
        <f t="shared" si="0"/>
        <v>50.3</v>
      </c>
      <c r="K13" s="20">
        <v>76.34</v>
      </c>
      <c r="L13" s="13">
        <f t="shared" si="1"/>
        <v>63.32</v>
      </c>
      <c r="M13" s="22">
        <v>4</v>
      </c>
      <c r="N13" s="22"/>
      <c r="O13" s="9"/>
    </row>
    <row r="14" spans="1:15" s="8" customFormat="1" ht="19.5" customHeight="1">
      <c r="A14" s="9">
        <v>12</v>
      </c>
      <c r="B14" s="17" t="s">
        <v>41</v>
      </c>
      <c r="C14" s="11" t="s">
        <v>15</v>
      </c>
      <c r="D14" s="11" t="s">
        <v>117</v>
      </c>
      <c r="E14" s="11" t="s">
        <v>72</v>
      </c>
      <c r="F14" s="11" t="s">
        <v>92</v>
      </c>
      <c r="G14" s="11" t="s">
        <v>21</v>
      </c>
      <c r="H14" s="12">
        <v>74.4</v>
      </c>
      <c r="I14" s="12">
        <v>146.4</v>
      </c>
      <c r="J14" s="13">
        <f t="shared" si="0"/>
        <v>48.8</v>
      </c>
      <c r="K14" s="20">
        <v>77.52</v>
      </c>
      <c r="L14" s="13">
        <f t="shared" si="1"/>
        <v>63.16</v>
      </c>
      <c r="M14" s="22">
        <v>5</v>
      </c>
      <c r="N14" s="22"/>
      <c r="O14" s="9"/>
    </row>
    <row r="15" spans="1:15" s="8" customFormat="1" ht="19.5" customHeight="1">
      <c r="A15" s="9">
        <v>13</v>
      </c>
      <c r="B15" s="17" t="s">
        <v>42</v>
      </c>
      <c r="C15" s="11" t="s">
        <v>16</v>
      </c>
      <c r="D15" s="11" t="s">
        <v>118</v>
      </c>
      <c r="E15" s="11" t="s">
        <v>72</v>
      </c>
      <c r="F15" s="11" t="s">
        <v>92</v>
      </c>
      <c r="G15" s="11" t="s">
        <v>21</v>
      </c>
      <c r="H15" s="12">
        <v>79.2</v>
      </c>
      <c r="I15" s="12">
        <v>145.7</v>
      </c>
      <c r="J15" s="13">
        <f t="shared" si="0"/>
        <v>48.57</v>
      </c>
      <c r="K15" s="20">
        <v>76.64</v>
      </c>
      <c r="L15" s="13">
        <f t="shared" si="1"/>
        <v>62.61</v>
      </c>
      <c r="M15" s="22">
        <v>6</v>
      </c>
      <c r="N15" s="22"/>
      <c r="O15" s="9"/>
    </row>
    <row r="16" spans="1:15" s="8" customFormat="1" ht="19.5" customHeight="1">
      <c r="A16" s="9">
        <v>14</v>
      </c>
      <c r="B16" s="17" t="s">
        <v>43</v>
      </c>
      <c r="C16" s="11" t="s">
        <v>16</v>
      </c>
      <c r="D16" s="11" t="s">
        <v>119</v>
      </c>
      <c r="E16" s="11" t="s">
        <v>76</v>
      </c>
      <c r="F16" s="11" t="s">
        <v>92</v>
      </c>
      <c r="G16" s="11" t="s">
        <v>21</v>
      </c>
      <c r="H16" s="12">
        <v>75.3</v>
      </c>
      <c r="I16" s="12">
        <v>145.3</v>
      </c>
      <c r="J16" s="13">
        <f t="shared" si="0"/>
        <v>48.43</v>
      </c>
      <c r="K16" s="20">
        <v>78.64</v>
      </c>
      <c r="L16" s="13">
        <f t="shared" si="1"/>
        <v>63.54</v>
      </c>
      <c r="M16" s="22">
        <v>3</v>
      </c>
      <c r="N16" s="22" t="s">
        <v>152</v>
      </c>
      <c r="O16" s="9"/>
    </row>
    <row r="17" spans="1:15" s="8" customFormat="1" ht="19.5" customHeight="1">
      <c r="A17" s="9">
        <v>15</v>
      </c>
      <c r="B17" s="17" t="s">
        <v>44</v>
      </c>
      <c r="C17" s="11" t="s">
        <v>15</v>
      </c>
      <c r="D17" s="11" t="s">
        <v>120</v>
      </c>
      <c r="E17" s="11" t="s">
        <v>77</v>
      </c>
      <c r="F17" s="11" t="s">
        <v>93</v>
      </c>
      <c r="G17" s="11" t="s">
        <v>102</v>
      </c>
      <c r="H17" s="12">
        <v>104.7</v>
      </c>
      <c r="I17" s="12">
        <v>172.7</v>
      </c>
      <c r="J17" s="13">
        <f t="shared" si="0"/>
        <v>57.57</v>
      </c>
      <c r="K17" s="20">
        <v>78.44</v>
      </c>
      <c r="L17" s="13">
        <f t="shared" si="1"/>
        <v>68.01</v>
      </c>
      <c r="M17" s="22">
        <v>1</v>
      </c>
      <c r="N17" s="22" t="s">
        <v>152</v>
      </c>
      <c r="O17" s="9"/>
    </row>
    <row r="18" spans="1:15" s="8" customFormat="1" ht="19.5" customHeight="1">
      <c r="A18" s="9">
        <v>16</v>
      </c>
      <c r="B18" s="17" t="s">
        <v>45</v>
      </c>
      <c r="C18" s="11" t="s">
        <v>15</v>
      </c>
      <c r="D18" s="11" t="s">
        <v>121</v>
      </c>
      <c r="E18" s="11" t="s">
        <v>20</v>
      </c>
      <c r="F18" s="11" t="s">
        <v>93</v>
      </c>
      <c r="G18" s="11" t="s">
        <v>102</v>
      </c>
      <c r="H18" s="12">
        <v>94.8</v>
      </c>
      <c r="I18" s="12">
        <v>155.8</v>
      </c>
      <c r="J18" s="13">
        <f t="shared" si="0"/>
        <v>51.93</v>
      </c>
      <c r="K18" s="20">
        <v>79.88</v>
      </c>
      <c r="L18" s="13">
        <f t="shared" si="1"/>
        <v>65.91</v>
      </c>
      <c r="M18" s="22">
        <v>2</v>
      </c>
      <c r="N18" s="22"/>
      <c r="O18" s="9"/>
    </row>
    <row r="19" spans="1:15" s="8" customFormat="1" ht="19.5" customHeight="1">
      <c r="A19" s="9">
        <v>17</v>
      </c>
      <c r="B19" s="17" t="s">
        <v>46</v>
      </c>
      <c r="C19" s="11" t="s">
        <v>16</v>
      </c>
      <c r="D19" s="11" t="s">
        <v>122</v>
      </c>
      <c r="E19" s="11" t="s">
        <v>75</v>
      </c>
      <c r="F19" s="11" t="s">
        <v>94</v>
      </c>
      <c r="G19" s="11" t="s">
        <v>103</v>
      </c>
      <c r="H19" s="12">
        <v>88</v>
      </c>
      <c r="I19" s="12">
        <v>160.5</v>
      </c>
      <c r="J19" s="13">
        <f t="shared" si="0"/>
        <v>53.5</v>
      </c>
      <c r="K19" s="20">
        <v>83.62</v>
      </c>
      <c r="L19" s="13">
        <f t="shared" si="1"/>
        <v>68.56</v>
      </c>
      <c r="M19" s="22">
        <v>1</v>
      </c>
      <c r="N19" s="22" t="s">
        <v>152</v>
      </c>
      <c r="O19" s="9"/>
    </row>
    <row r="20" spans="1:15" s="8" customFormat="1" ht="19.5" customHeight="1">
      <c r="A20" s="9">
        <v>18</v>
      </c>
      <c r="B20" s="17" t="s">
        <v>47</v>
      </c>
      <c r="C20" s="11" t="s">
        <v>15</v>
      </c>
      <c r="D20" s="11" t="s">
        <v>123</v>
      </c>
      <c r="E20" s="11" t="s">
        <v>78</v>
      </c>
      <c r="F20" s="11" t="s">
        <v>94</v>
      </c>
      <c r="G20" s="11" t="s">
        <v>103</v>
      </c>
      <c r="H20" s="12">
        <v>88.6</v>
      </c>
      <c r="I20" s="12">
        <v>145.6</v>
      </c>
      <c r="J20" s="13">
        <f t="shared" si="0"/>
        <v>48.53</v>
      </c>
      <c r="K20" s="20">
        <v>82.14</v>
      </c>
      <c r="L20" s="13">
        <f t="shared" si="1"/>
        <v>65.34</v>
      </c>
      <c r="M20" s="22">
        <v>2</v>
      </c>
      <c r="N20" s="22"/>
      <c r="O20" s="9"/>
    </row>
    <row r="21" spans="1:15" s="8" customFormat="1" ht="19.5" customHeight="1">
      <c r="A21" s="9">
        <v>19</v>
      </c>
      <c r="B21" s="17" t="s">
        <v>48</v>
      </c>
      <c r="C21" s="11" t="s">
        <v>15</v>
      </c>
      <c r="D21" s="11" t="s">
        <v>124</v>
      </c>
      <c r="E21" s="11" t="s">
        <v>79</v>
      </c>
      <c r="F21" s="11" t="s">
        <v>95</v>
      </c>
      <c r="G21" s="11" t="s">
        <v>23</v>
      </c>
      <c r="H21" s="12">
        <v>102.5</v>
      </c>
      <c r="I21" s="12">
        <v>169.5</v>
      </c>
      <c r="J21" s="13">
        <f t="shared" si="0"/>
        <v>56.5</v>
      </c>
      <c r="K21" s="20">
        <v>86.04</v>
      </c>
      <c r="L21" s="13">
        <f t="shared" si="1"/>
        <v>71.27</v>
      </c>
      <c r="M21" s="22">
        <v>1</v>
      </c>
      <c r="N21" s="22" t="s">
        <v>152</v>
      </c>
      <c r="O21" s="9"/>
    </row>
    <row r="22" spans="1:15" s="8" customFormat="1" ht="19.5" customHeight="1">
      <c r="A22" s="9">
        <v>20</v>
      </c>
      <c r="B22" s="17" t="s">
        <v>49</v>
      </c>
      <c r="C22" s="11" t="s">
        <v>15</v>
      </c>
      <c r="D22" s="11" t="s">
        <v>125</v>
      </c>
      <c r="E22" s="11" t="s">
        <v>75</v>
      </c>
      <c r="F22" s="11" t="s">
        <v>95</v>
      </c>
      <c r="G22" s="11" t="s">
        <v>23</v>
      </c>
      <c r="H22" s="12">
        <v>84.6</v>
      </c>
      <c r="I22" s="12">
        <v>155.1</v>
      </c>
      <c r="J22" s="13">
        <f t="shared" si="0"/>
        <v>51.7</v>
      </c>
      <c r="K22" s="20">
        <v>82.86</v>
      </c>
      <c r="L22" s="13">
        <f t="shared" si="1"/>
        <v>67.28</v>
      </c>
      <c r="M22" s="22">
        <v>3</v>
      </c>
      <c r="N22" s="22" t="s">
        <v>152</v>
      </c>
      <c r="O22" s="9"/>
    </row>
    <row r="23" spans="1:15" s="8" customFormat="1" ht="19.5" customHeight="1">
      <c r="A23" s="9">
        <v>21</v>
      </c>
      <c r="B23" s="17" t="s">
        <v>50</v>
      </c>
      <c r="C23" s="11" t="s">
        <v>15</v>
      </c>
      <c r="D23" s="11" t="s">
        <v>126</v>
      </c>
      <c r="E23" s="11" t="s">
        <v>80</v>
      </c>
      <c r="F23" s="11" t="s">
        <v>95</v>
      </c>
      <c r="G23" s="11" t="s">
        <v>23</v>
      </c>
      <c r="H23" s="12">
        <v>79.4</v>
      </c>
      <c r="I23" s="12">
        <v>154.4</v>
      </c>
      <c r="J23" s="13">
        <f t="shared" si="0"/>
        <v>51.47</v>
      </c>
      <c r="K23" s="20">
        <v>83.32</v>
      </c>
      <c r="L23" s="13">
        <f t="shared" si="1"/>
        <v>67.4</v>
      </c>
      <c r="M23" s="22">
        <v>2</v>
      </c>
      <c r="N23" s="22" t="s">
        <v>152</v>
      </c>
      <c r="O23" s="9"/>
    </row>
    <row r="24" spans="1:15" s="8" customFormat="1" ht="19.5" customHeight="1">
      <c r="A24" s="9">
        <v>22</v>
      </c>
      <c r="B24" s="17" t="s">
        <v>51</v>
      </c>
      <c r="C24" s="11" t="s">
        <v>15</v>
      </c>
      <c r="D24" s="11" t="s">
        <v>127</v>
      </c>
      <c r="E24" s="11" t="s">
        <v>75</v>
      </c>
      <c r="F24" s="11" t="s">
        <v>95</v>
      </c>
      <c r="G24" s="11" t="s">
        <v>23</v>
      </c>
      <c r="H24" s="12">
        <v>80.9</v>
      </c>
      <c r="I24" s="12">
        <v>149.9</v>
      </c>
      <c r="J24" s="13">
        <f t="shared" si="0"/>
        <v>49.97</v>
      </c>
      <c r="K24" s="20">
        <v>81.06</v>
      </c>
      <c r="L24" s="13">
        <f t="shared" si="1"/>
        <v>65.52</v>
      </c>
      <c r="M24" s="22">
        <v>5</v>
      </c>
      <c r="N24" s="22"/>
      <c r="O24" s="9"/>
    </row>
    <row r="25" spans="1:15" s="8" customFormat="1" ht="19.5" customHeight="1">
      <c r="A25" s="9">
        <v>23</v>
      </c>
      <c r="B25" s="17" t="s">
        <v>52</v>
      </c>
      <c r="C25" s="11" t="s">
        <v>16</v>
      </c>
      <c r="D25" s="11" t="s">
        <v>128</v>
      </c>
      <c r="E25" s="11" t="s">
        <v>75</v>
      </c>
      <c r="F25" s="11" t="s">
        <v>95</v>
      </c>
      <c r="G25" s="11" t="s">
        <v>23</v>
      </c>
      <c r="H25" s="12">
        <v>80.1</v>
      </c>
      <c r="I25" s="12">
        <v>144.6</v>
      </c>
      <c r="J25" s="13">
        <f t="shared" si="0"/>
        <v>48.2</v>
      </c>
      <c r="K25" s="20">
        <v>85.86</v>
      </c>
      <c r="L25" s="13">
        <f t="shared" si="1"/>
        <v>67.03</v>
      </c>
      <c r="M25" s="22">
        <v>4</v>
      </c>
      <c r="N25" s="22"/>
      <c r="O25" s="9"/>
    </row>
    <row r="26" spans="1:15" s="8" customFormat="1" ht="19.5" customHeight="1">
      <c r="A26" s="9">
        <v>24</v>
      </c>
      <c r="B26" s="17" t="s">
        <v>53</v>
      </c>
      <c r="C26" s="11" t="s">
        <v>15</v>
      </c>
      <c r="D26" s="11" t="s">
        <v>129</v>
      </c>
      <c r="E26" s="11" t="s">
        <v>81</v>
      </c>
      <c r="F26" s="11" t="s">
        <v>95</v>
      </c>
      <c r="G26" s="11" t="s">
        <v>23</v>
      </c>
      <c r="H26" s="12">
        <v>82.8</v>
      </c>
      <c r="I26" s="12">
        <v>143.8</v>
      </c>
      <c r="J26" s="13">
        <f t="shared" si="0"/>
        <v>47.93</v>
      </c>
      <c r="K26" s="20">
        <v>82.02</v>
      </c>
      <c r="L26" s="13">
        <f t="shared" si="1"/>
        <v>64.98</v>
      </c>
      <c r="M26" s="22">
        <v>6</v>
      </c>
      <c r="N26" s="22"/>
      <c r="O26" s="9"/>
    </row>
    <row r="27" spans="1:15" s="8" customFormat="1" ht="19.5" customHeight="1">
      <c r="A27" s="9">
        <v>25</v>
      </c>
      <c r="B27" s="17" t="s">
        <v>153</v>
      </c>
      <c r="C27" s="11" t="s">
        <v>146</v>
      </c>
      <c r="D27" s="11" t="s">
        <v>147</v>
      </c>
      <c r="E27" s="11" t="s">
        <v>148</v>
      </c>
      <c r="F27" s="11" t="s">
        <v>149</v>
      </c>
      <c r="G27" s="11" t="s">
        <v>150</v>
      </c>
      <c r="H27" s="12">
        <v>98.4</v>
      </c>
      <c r="I27" s="12">
        <v>167.4</v>
      </c>
      <c r="J27" s="13">
        <f t="shared" si="0"/>
        <v>55.8</v>
      </c>
      <c r="K27" s="20">
        <v>84.08</v>
      </c>
      <c r="L27" s="13">
        <f t="shared" si="1"/>
        <v>69.94</v>
      </c>
      <c r="M27" s="22">
        <v>2</v>
      </c>
      <c r="N27" s="22"/>
      <c r="O27" s="9"/>
    </row>
    <row r="28" spans="1:15" s="8" customFormat="1" ht="19.5" customHeight="1">
      <c r="A28" s="9">
        <v>26</v>
      </c>
      <c r="B28" s="17" t="s">
        <v>154</v>
      </c>
      <c r="C28" s="11" t="s">
        <v>146</v>
      </c>
      <c r="D28" s="11" t="s">
        <v>151</v>
      </c>
      <c r="E28" s="11" t="s">
        <v>148</v>
      </c>
      <c r="F28" s="11" t="s">
        <v>149</v>
      </c>
      <c r="G28" s="11" t="s">
        <v>150</v>
      </c>
      <c r="H28" s="12">
        <v>102.4</v>
      </c>
      <c r="I28" s="12">
        <v>166.9</v>
      </c>
      <c r="J28" s="13">
        <f t="shared" si="0"/>
        <v>55.63</v>
      </c>
      <c r="K28" s="20">
        <v>84.26</v>
      </c>
      <c r="L28" s="13">
        <f t="shared" si="1"/>
        <v>69.95</v>
      </c>
      <c r="M28" s="22">
        <v>1</v>
      </c>
      <c r="N28" s="22" t="s">
        <v>152</v>
      </c>
      <c r="O28" s="9"/>
    </row>
    <row r="29" spans="1:15" s="8" customFormat="1" ht="19.5" customHeight="1">
      <c r="A29" s="9">
        <v>27</v>
      </c>
      <c r="B29" s="17" t="s">
        <v>54</v>
      </c>
      <c r="C29" s="11" t="s">
        <v>16</v>
      </c>
      <c r="D29" s="11" t="s">
        <v>130</v>
      </c>
      <c r="E29" s="11" t="s">
        <v>75</v>
      </c>
      <c r="F29" s="11" t="s">
        <v>96</v>
      </c>
      <c r="G29" s="11" t="s">
        <v>104</v>
      </c>
      <c r="H29" s="12">
        <v>99.3</v>
      </c>
      <c r="I29" s="12">
        <v>163.3</v>
      </c>
      <c r="J29" s="13">
        <f t="shared" si="0"/>
        <v>54.43</v>
      </c>
      <c r="K29" s="20">
        <v>84.02</v>
      </c>
      <c r="L29" s="13">
        <f t="shared" si="1"/>
        <v>69.23</v>
      </c>
      <c r="M29" s="22">
        <v>1</v>
      </c>
      <c r="N29" s="22" t="s">
        <v>152</v>
      </c>
      <c r="O29" s="9"/>
    </row>
    <row r="30" spans="1:15" s="8" customFormat="1" ht="19.5" customHeight="1">
      <c r="A30" s="9">
        <v>28</v>
      </c>
      <c r="B30" s="17" t="s">
        <v>55</v>
      </c>
      <c r="C30" s="11" t="s">
        <v>15</v>
      </c>
      <c r="D30" s="11" t="s">
        <v>131</v>
      </c>
      <c r="E30" s="11" t="s">
        <v>22</v>
      </c>
      <c r="F30" s="11" t="s">
        <v>96</v>
      </c>
      <c r="G30" s="11" t="s">
        <v>104</v>
      </c>
      <c r="H30" s="12">
        <v>97.8</v>
      </c>
      <c r="I30" s="12">
        <v>155.8</v>
      </c>
      <c r="J30" s="13">
        <f t="shared" si="0"/>
        <v>51.93</v>
      </c>
      <c r="K30" s="20">
        <v>80.68</v>
      </c>
      <c r="L30" s="13">
        <f t="shared" si="1"/>
        <v>66.31</v>
      </c>
      <c r="M30" s="22">
        <v>2</v>
      </c>
      <c r="N30" s="22"/>
      <c r="O30" s="9"/>
    </row>
    <row r="31" spans="1:15" s="8" customFormat="1" ht="19.5" customHeight="1">
      <c r="A31" s="9">
        <v>29</v>
      </c>
      <c r="B31" s="17" t="s">
        <v>56</v>
      </c>
      <c r="C31" s="11" t="s">
        <v>15</v>
      </c>
      <c r="D31" s="11" t="s">
        <v>132</v>
      </c>
      <c r="E31" s="11" t="s">
        <v>82</v>
      </c>
      <c r="F31" s="11" t="s">
        <v>97</v>
      </c>
      <c r="G31" s="11" t="s">
        <v>28</v>
      </c>
      <c r="H31" s="12">
        <v>105.8</v>
      </c>
      <c r="I31" s="12">
        <v>168.3</v>
      </c>
      <c r="J31" s="13">
        <f t="shared" si="0"/>
        <v>56.1</v>
      </c>
      <c r="K31" s="20">
        <v>82.9</v>
      </c>
      <c r="L31" s="13">
        <f t="shared" si="1"/>
        <v>69.5</v>
      </c>
      <c r="M31" s="22">
        <v>1</v>
      </c>
      <c r="N31" s="22" t="s">
        <v>152</v>
      </c>
      <c r="O31" s="9"/>
    </row>
    <row r="32" spans="1:15" s="8" customFormat="1" ht="19.5" customHeight="1">
      <c r="A32" s="9">
        <v>30</v>
      </c>
      <c r="B32" s="17" t="s">
        <v>57</v>
      </c>
      <c r="C32" s="11" t="s">
        <v>15</v>
      </c>
      <c r="D32" s="11" t="s">
        <v>133</v>
      </c>
      <c r="E32" s="11" t="s">
        <v>26</v>
      </c>
      <c r="F32" s="11" t="s">
        <v>97</v>
      </c>
      <c r="G32" s="11" t="s">
        <v>28</v>
      </c>
      <c r="H32" s="12">
        <v>83</v>
      </c>
      <c r="I32" s="12">
        <v>165</v>
      </c>
      <c r="J32" s="13">
        <f t="shared" si="0"/>
        <v>55</v>
      </c>
      <c r="K32" s="20">
        <v>81.62</v>
      </c>
      <c r="L32" s="13">
        <f t="shared" si="1"/>
        <v>68.31</v>
      </c>
      <c r="M32" s="22">
        <v>3</v>
      </c>
      <c r="N32" s="22" t="s">
        <v>152</v>
      </c>
      <c r="O32" s="9"/>
    </row>
    <row r="33" spans="1:15" s="8" customFormat="1" ht="19.5" customHeight="1">
      <c r="A33" s="9">
        <v>31</v>
      </c>
      <c r="B33" s="17" t="s">
        <v>58</v>
      </c>
      <c r="C33" s="11" t="s">
        <v>15</v>
      </c>
      <c r="D33" s="11" t="s">
        <v>134</v>
      </c>
      <c r="E33" s="11" t="s">
        <v>83</v>
      </c>
      <c r="F33" s="11" t="s">
        <v>97</v>
      </c>
      <c r="G33" s="11" t="s">
        <v>28</v>
      </c>
      <c r="H33" s="12">
        <v>97</v>
      </c>
      <c r="I33" s="12">
        <v>161.5</v>
      </c>
      <c r="J33" s="13">
        <f t="shared" si="0"/>
        <v>53.83</v>
      </c>
      <c r="K33" s="20">
        <v>84.66</v>
      </c>
      <c r="L33" s="13">
        <f t="shared" si="1"/>
        <v>69.25</v>
      </c>
      <c r="M33" s="22">
        <v>2</v>
      </c>
      <c r="N33" s="22" t="s">
        <v>152</v>
      </c>
      <c r="O33" s="9"/>
    </row>
    <row r="34" spans="1:15" s="8" customFormat="1" ht="19.5" customHeight="1">
      <c r="A34" s="9">
        <v>32</v>
      </c>
      <c r="B34" s="17" t="s">
        <v>59</v>
      </c>
      <c r="C34" s="11" t="s">
        <v>15</v>
      </c>
      <c r="D34" s="11" t="s">
        <v>135</v>
      </c>
      <c r="E34" s="11" t="s">
        <v>26</v>
      </c>
      <c r="F34" s="11" t="s">
        <v>97</v>
      </c>
      <c r="G34" s="11" t="s">
        <v>28</v>
      </c>
      <c r="H34" s="12">
        <v>102</v>
      </c>
      <c r="I34" s="12">
        <v>157.5</v>
      </c>
      <c r="J34" s="13">
        <f t="shared" si="0"/>
        <v>52.5</v>
      </c>
      <c r="K34" s="20">
        <v>82.18</v>
      </c>
      <c r="L34" s="13">
        <f t="shared" si="1"/>
        <v>67.34</v>
      </c>
      <c r="M34" s="22">
        <v>5</v>
      </c>
      <c r="N34" s="22"/>
      <c r="O34" s="9"/>
    </row>
    <row r="35" spans="1:15" s="8" customFormat="1" ht="19.5" customHeight="1">
      <c r="A35" s="9">
        <v>33</v>
      </c>
      <c r="B35" s="17" t="s">
        <v>60</v>
      </c>
      <c r="C35" s="11" t="s">
        <v>15</v>
      </c>
      <c r="D35" s="11" t="s">
        <v>136</v>
      </c>
      <c r="E35" s="11" t="s">
        <v>84</v>
      </c>
      <c r="F35" s="11" t="s">
        <v>97</v>
      </c>
      <c r="G35" s="11" t="s">
        <v>28</v>
      </c>
      <c r="H35" s="12">
        <v>95.5</v>
      </c>
      <c r="I35" s="12">
        <v>155</v>
      </c>
      <c r="J35" s="13">
        <f t="shared" si="0"/>
        <v>51.67</v>
      </c>
      <c r="K35" s="20">
        <v>83.76</v>
      </c>
      <c r="L35" s="13">
        <f t="shared" si="1"/>
        <v>67.72</v>
      </c>
      <c r="M35" s="22">
        <v>4</v>
      </c>
      <c r="N35" s="22"/>
      <c r="O35" s="9"/>
    </row>
    <row r="36" spans="1:15" s="8" customFormat="1" ht="19.5" customHeight="1">
      <c r="A36" s="9">
        <v>34</v>
      </c>
      <c r="B36" s="17" t="s">
        <v>61</v>
      </c>
      <c r="C36" s="11" t="s">
        <v>15</v>
      </c>
      <c r="D36" s="11" t="s">
        <v>137</v>
      </c>
      <c r="E36" s="11" t="s">
        <v>24</v>
      </c>
      <c r="F36" s="11" t="s">
        <v>97</v>
      </c>
      <c r="G36" s="11" t="s">
        <v>28</v>
      </c>
      <c r="H36" s="12">
        <v>93.6</v>
      </c>
      <c r="I36" s="12">
        <v>154.6</v>
      </c>
      <c r="J36" s="13">
        <f t="shared" si="0"/>
        <v>51.53</v>
      </c>
      <c r="K36" s="20">
        <v>82.66</v>
      </c>
      <c r="L36" s="13">
        <f aca="true" t="shared" si="2" ref="L36:L44">(J36+K36)/2</f>
        <v>67.1</v>
      </c>
      <c r="M36" s="22">
        <v>6</v>
      </c>
      <c r="N36" s="22"/>
      <c r="O36" s="9"/>
    </row>
    <row r="37" spans="1:15" s="8" customFormat="1" ht="19.5" customHeight="1">
      <c r="A37" s="9">
        <v>35</v>
      </c>
      <c r="B37" s="17" t="s">
        <v>62</v>
      </c>
      <c r="C37" s="11" t="s">
        <v>16</v>
      </c>
      <c r="D37" s="11" t="s">
        <v>138</v>
      </c>
      <c r="E37" s="11" t="s">
        <v>70</v>
      </c>
      <c r="F37" s="11" t="s">
        <v>98</v>
      </c>
      <c r="G37" s="11" t="s">
        <v>105</v>
      </c>
      <c r="H37" s="12">
        <v>111.6</v>
      </c>
      <c r="I37" s="12">
        <v>188.6</v>
      </c>
      <c r="J37" s="13">
        <f t="shared" si="0"/>
        <v>62.87</v>
      </c>
      <c r="K37" s="20">
        <v>80.02</v>
      </c>
      <c r="L37" s="13">
        <f t="shared" si="2"/>
        <v>71.45</v>
      </c>
      <c r="M37" s="22">
        <v>1</v>
      </c>
      <c r="N37" s="22" t="s">
        <v>152</v>
      </c>
      <c r="O37" s="9"/>
    </row>
    <row r="38" spans="1:15" s="8" customFormat="1" ht="19.5" customHeight="1">
      <c r="A38" s="9">
        <v>36</v>
      </c>
      <c r="B38" s="17" t="s">
        <v>63</v>
      </c>
      <c r="C38" s="11" t="s">
        <v>16</v>
      </c>
      <c r="D38" s="11" t="s">
        <v>139</v>
      </c>
      <c r="E38" s="11" t="s">
        <v>70</v>
      </c>
      <c r="F38" s="11" t="s">
        <v>98</v>
      </c>
      <c r="G38" s="11" t="s">
        <v>105</v>
      </c>
      <c r="H38" s="12">
        <v>88.5</v>
      </c>
      <c r="I38" s="12">
        <v>160</v>
      </c>
      <c r="J38" s="13">
        <f t="shared" si="0"/>
        <v>53.33</v>
      </c>
      <c r="K38" s="20">
        <v>78.28</v>
      </c>
      <c r="L38" s="13">
        <f t="shared" si="2"/>
        <v>65.81</v>
      </c>
      <c r="M38" s="22">
        <v>2</v>
      </c>
      <c r="N38" s="22"/>
      <c r="O38" s="9"/>
    </row>
    <row r="39" spans="1:15" s="8" customFormat="1" ht="19.5" customHeight="1">
      <c r="A39" s="9">
        <v>37</v>
      </c>
      <c r="B39" s="17" t="s">
        <v>64</v>
      </c>
      <c r="C39" s="11" t="s">
        <v>15</v>
      </c>
      <c r="D39" s="11" t="s">
        <v>140</v>
      </c>
      <c r="E39" s="11" t="s">
        <v>22</v>
      </c>
      <c r="F39" s="11" t="s">
        <v>99</v>
      </c>
      <c r="G39" s="11" t="s">
        <v>25</v>
      </c>
      <c r="H39" s="12">
        <v>79.3</v>
      </c>
      <c r="I39" s="12">
        <v>155.3</v>
      </c>
      <c r="J39" s="13">
        <f t="shared" si="0"/>
        <v>51.77</v>
      </c>
      <c r="K39" s="20">
        <v>86.58</v>
      </c>
      <c r="L39" s="13">
        <f t="shared" si="2"/>
        <v>69.18</v>
      </c>
      <c r="M39" s="22">
        <v>1</v>
      </c>
      <c r="N39" s="22" t="s">
        <v>152</v>
      </c>
      <c r="O39" s="9"/>
    </row>
    <row r="40" spans="1:15" s="8" customFormat="1" ht="19.5" customHeight="1">
      <c r="A40" s="9">
        <v>38</v>
      </c>
      <c r="B40" s="17" t="s">
        <v>65</v>
      </c>
      <c r="C40" s="11" t="s">
        <v>16</v>
      </c>
      <c r="D40" s="11" t="s">
        <v>141</v>
      </c>
      <c r="E40" s="11" t="s">
        <v>85</v>
      </c>
      <c r="F40" s="11" t="s">
        <v>99</v>
      </c>
      <c r="G40" s="11" t="s">
        <v>25</v>
      </c>
      <c r="H40" s="12">
        <v>80.2</v>
      </c>
      <c r="I40" s="12">
        <v>145.7</v>
      </c>
      <c r="J40" s="13">
        <f t="shared" si="0"/>
        <v>48.57</v>
      </c>
      <c r="K40" s="20">
        <v>79.9</v>
      </c>
      <c r="L40" s="13">
        <f t="shared" si="2"/>
        <v>64.24</v>
      </c>
      <c r="M40" s="22">
        <v>2</v>
      </c>
      <c r="N40" s="22" t="s">
        <v>152</v>
      </c>
      <c r="O40" s="9"/>
    </row>
    <row r="41" spans="1:15" s="8" customFormat="1" ht="19.5" customHeight="1">
      <c r="A41" s="9">
        <v>39</v>
      </c>
      <c r="B41" s="17" t="s">
        <v>66</v>
      </c>
      <c r="C41" s="11" t="s">
        <v>15</v>
      </c>
      <c r="D41" s="11" t="s">
        <v>142</v>
      </c>
      <c r="E41" s="11" t="s">
        <v>86</v>
      </c>
      <c r="F41" s="11" t="s">
        <v>99</v>
      </c>
      <c r="G41" s="11" t="s">
        <v>25</v>
      </c>
      <c r="H41" s="12">
        <v>76.6</v>
      </c>
      <c r="I41" s="12">
        <v>143.1</v>
      </c>
      <c r="J41" s="13">
        <f t="shared" si="0"/>
        <v>47.7</v>
      </c>
      <c r="K41" s="20">
        <v>79.04</v>
      </c>
      <c r="L41" s="13">
        <f t="shared" si="2"/>
        <v>63.37</v>
      </c>
      <c r="M41" s="22">
        <v>3</v>
      </c>
      <c r="N41" s="22" t="s">
        <v>152</v>
      </c>
      <c r="O41" s="9"/>
    </row>
    <row r="42" spans="1:15" s="8" customFormat="1" ht="19.5" customHeight="1">
      <c r="A42" s="9">
        <v>40</v>
      </c>
      <c r="B42" s="17" t="s">
        <v>67</v>
      </c>
      <c r="C42" s="11" t="s">
        <v>15</v>
      </c>
      <c r="D42" s="11" t="s">
        <v>143</v>
      </c>
      <c r="E42" s="11" t="s">
        <v>22</v>
      </c>
      <c r="F42" s="11" t="s">
        <v>99</v>
      </c>
      <c r="G42" s="11" t="s">
        <v>25</v>
      </c>
      <c r="H42" s="12">
        <v>72.9</v>
      </c>
      <c r="I42" s="12">
        <v>136.4</v>
      </c>
      <c r="J42" s="13">
        <f t="shared" si="0"/>
        <v>45.47</v>
      </c>
      <c r="K42" s="20">
        <v>79.78</v>
      </c>
      <c r="L42" s="13">
        <f t="shared" si="2"/>
        <v>62.63</v>
      </c>
      <c r="M42" s="22">
        <v>4</v>
      </c>
      <c r="N42" s="22"/>
      <c r="O42" s="9"/>
    </row>
    <row r="43" spans="1:15" s="8" customFormat="1" ht="19.5" customHeight="1">
      <c r="A43" s="9">
        <v>41</v>
      </c>
      <c r="B43" s="17" t="s">
        <v>68</v>
      </c>
      <c r="C43" s="11" t="s">
        <v>15</v>
      </c>
      <c r="D43" s="11" t="s">
        <v>144</v>
      </c>
      <c r="E43" s="11" t="s">
        <v>87</v>
      </c>
      <c r="F43" s="11" t="s">
        <v>99</v>
      </c>
      <c r="G43" s="11" t="s">
        <v>25</v>
      </c>
      <c r="H43" s="12">
        <v>71.1</v>
      </c>
      <c r="I43" s="12">
        <v>130.6</v>
      </c>
      <c r="J43" s="13">
        <f t="shared" si="0"/>
        <v>43.53</v>
      </c>
      <c r="K43" s="20">
        <v>78.82</v>
      </c>
      <c r="L43" s="13">
        <f t="shared" si="2"/>
        <v>61.18</v>
      </c>
      <c r="M43" s="22">
        <v>5</v>
      </c>
      <c r="N43" s="22"/>
      <c r="O43" s="9"/>
    </row>
    <row r="44" spans="1:15" s="8" customFormat="1" ht="19.5" customHeight="1">
      <c r="A44" s="9">
        <v>42</v>
      </c>
      <c r="B44" s="17" t="s">
        <v>69</v>
      </c>
      <c r="C44" s="11" t="s">
        <v>15</v>
      </c>
      <c r="D44" s="11" t="s">
        <v>145</v>
      </c>
      <c r="E44" s="11" t="s">
        <v>88</v>
      </c>
      <c r="F44" s="11" t="s">
        <v>99</v>
      </c>
      <c r="G44" s="11" t="s">
        <v>25</v>
      </c>
      <c r="H44" s="12">
        <v>70.6</v>
      </c>
      <c r="I44" s="12">
        <v>127.6</v>
      </c>
      <c r="J44" s="13">
        <f t="shared" si="0"/>
        <v>42.53</v>
      </c>
      <c r="K44" s="20">
        <v>78.42</v>
      </c>
      <c r="L44" s="13">
        <f t="shared" si="2"/>
        <v>60.48</v>
      </c>
      <c r="M44" s="22">
        <v>6</v>
      </c>
      <c r="N44" s="22"/>
      <c r="O44" s="9"/>
    </row>
  </sheetData>
  <sheetProtection/>
  <protectedRanges>
    <protectedRange sqref="K3:K44" name="区域1_1"/>
    <protectedRange sqref="M3:M44" name="区域1_2"/>
  </protectedRanges>
  <mergeCells count="1">
    <mergeCell ref="A1:O1"/>
  </mergeCells>
  <printOptions/>
  <pageMargins left="0" right="0" top="0.3937007874015748" bottom="0" header="0.5118110236220472" footer="0"/>
  <pageSetup horizontalDpi="600" verticalDpi="600" orientation="landscape" paperSize="9" r:id="rId1"/>
  <headerFooter>
    <oddFooter>&amp;CP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zzb</cp:lastModifiedBy>
  <cp:lastPrinted>2019-07-22T01:52:22Z</cp:lastPrinted>
  <dcterms:created xsi:type="dcterms:W3CDTF">2018-07-11T08:46:49Z</dcterms:created>
  <dcterms:modified xsi:type="dcterms:W3CDTF">2019-07-22T08:20:18Z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2052-10.1.0.7468</vt:lpwstr>
  </property>
</Properties>
</file>