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<sst xmlns="http://schemas.openxmlformats.org/spreadsheetml/2006/main" count="95" uniqueCount="75">
  <si>
    <t>河南省2019年统一考试录用公务员许昌拟招录人民警察职位　　　　进入体能测评人员名单</t>
  </si>
  <si>
    <t>报考单位</t>
  </si>
  <si>
    <t>职位代码</t>
  </si>
  <si>
    <t>姓名</t>
  </si>
  <si>
    <t>性别</t>
  </si>
  <si>
    <t>准考证号</t>
  </si>
  <si>
    <t>笔试
成绩</t>
  </si>
  <si>
    <t>面试
成绩</t>
  </si>
  <si>
    <t>总成绩</t>
  </si>
  <si>
    <t>排名</t>
  </si>
  <si>
    <t>许昌市公安局基层一线单位</t>
  </si>
  <si>
    <t>1007001</t>
  </si>
  <si>
    <t>贾焯翔</t>
  </si>
  <si>
    <t>男</t>
  </si>
  <si>
    <t>90211072710</t>
  </si>
  <si>
    <t>1007002</t>
  </si>
  <si>
    <t>刘应珂</t>
  </si>
  <si>
    <t>90211072327</t>
  </si>
  <si>
    <t>刘云飞</t>
  </si>
  <si>
    <t>90211072414</t>
  </si>
  <si>
    <t>1007003</t>
  </si>
  <si>
    <t>许洋铭</t>
  </si>
  <si>
    <t>90211072806</t>
  </si>
  <si>
    <t>李孟楠</t>
  </si>
  <si>
    <t>90211072109</t>
  </si>
  <si>
    <t>长葛市公安局</t>
  </si>
  <si>
    <t>1007101</t>
  </si>
  <si>
    <t>薛超凡</t>
  </si>
  <si>
    <t>女</t>
  </si>
  <si>
    <t>90211072514</t>
  </si>
  <si>
    <t>1007103</t>
  </si>
  <si>
    <t>张江鹏</t>
  </si>
  <si>
    <t>90211072308</t>
  </si>
  <si>
    <t>许昌市建安区公安局</t>
  </si>
  <si>
    <t>1007201</t>
  </si>
  <si>
    <t>吴宜陶</t>
  </si>
  <si>
    <t>90211072106</t>
  </si>
  <si>
    <t>王亚楠</t>
  </si>
  <si>
    <t>90211072428</t>
  </si>
  <si>
    <t>1007202</t>
  </si>
  <si>
    <t>徐豪男</t>
  </si>
  <si>
    <t>90211072615</t>
  </si>
  <si>
    <t>1007203</t>
  </si>
  <si>
    <t>李嫚</t>
  </si>
  <si>
    <t>90211072317</t>
  </si>
  <si>
    <t>1007204</t>
  </si>
  <si>
    <t>冉光照</t>
  </si>
  <si>
    <t>90211072018</t>
  </si>
  <si>
    <t>张凡</t>
  </si>
  <si>
    <t>90211072522</t>
  </si>
  <si>
    <t>1007205</t>
  </si>
  <si>
    <t>董文浩</t>
  </si>
  <si>
    <t>90211072708</t>
  </si>
  <si>
    <t>吴童童</t>
  </si>
  <si>
    <t>90211072321</t>
  </si>
  <si>
    <t>郭定远</t>
  </si>
  <si>
    <t>90211072403</t>
  </si>
  <si>
    <t>鄢陵县公安局</t>
  </si>
  <si>
    <t>1007301</t>
  </si>
  <si>
    <t>杨京龙</t>
  </si>
  <si>
    <t>90211072723</t>
  </si>
  <si>
    <t>1007302</t>
  </si>
  <si>
    <t>常晓旭</t>
  </si>
  <si>
    <t>90211072804</t>
  </si>
  <si>
    <t>杨攀</t>
  </si>
  <si>
    <t>90211072716</t>
  </si>
  <si>
    <t>襄城县公安局</t>
  </si>
  <si>
    <t>1007401</t>
  </si>
  <si>
    <t>颜涵</t>
  </si>
  <si>
    <t>90211072310</t>
  </si>
  <si>
    <t>1007402</t>
  </si>
  <si>
    <t>燕攀攀</t>
  </si>
  <si>
    <t>90211072407</t>
  </si>
  <si>
    <t>梁高远</t>
  </si>
  <si>
    <t>90211072008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</si>
</sst>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Arial"/>
      <family val="2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1" sqref="A1:I1"/>
    </sheetView>
  </sheetViews>
  <sheetFormatPr defaultColWidth="9" defaultRowHeight="13.5"/>
  <cols>
    <col min="5" max="5" width="13.375" customWidth="1"/>
  </cols>
  <sheetData>
    <row r="1" ht="5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spans="1:9">
      <c r="A3" s="7" t="s">
        <v>10</v>
      </c>
      <c r="B3" s="8" t="s">
        <v>11</v>
      </c>
      <c r="C3" s="9" t="s">
        <v>12</v>
      </c>
      <c r="D3" s="10" t="s">
        <v>13</v>
      </c>
      <c r="E3" s="8" t="s">
        <v>14</v>
      </c>
      <c r="F3" s="8">
        <v>62.15</v>
      </c>
      <c r="G3" s="8">
        <v>84.8</v>
      </c>
      <c r="H3" s="8">
        <f t="shared" ref="H3:H20" si="0">F3+G3</f>
        <v>146.95</v>
      </c>
      <c r="I3" s="8">
        <f>RANK(H3,$H$3:$H$3)</f>
        <v>1</v>
      </c>
    </row>
    <row r="4" spans="1:9">
      <c r="A4" s="11"/>
      <c r="B4" s="12" t="s">
        <v>15</v>
      </c>
      <c r="C4" s="9" t="s">
        <v>16</v>
      </c>
      <c r="D4" s="10" t="s">
        <v>13</v>
      </c>
      <c r="E4" s="8" t="s">
        <v>17</v>
      </c>
      <c r="F4" s="8">
        <v>67.96</v>
      </c>
      <c r="G4" s="8">
        <v>85.8</v>
      </c>
      <c r="H4" s="8">
        <f t="shared" si="0"/>
        <v>153.76</v>
      </c>
      <c r="I4" s="8">
        <f>RANK(H4,$H$4:$H$5)</f>
        <v>1</v>
      </c>
    </row>
    <row r="5" spans="1:9">
      <c r="A5" s="11"/>
      <c r="B5" s="13"/>
      <c r="C5" s="9" t="s">
        <v>18</v>
      </c>
      <c r="D5" s="10" t="s">
        <v>13</v>
      </c>
      <c r="E5" s="8" t="s">
        <v>19</v>
      </c>
      <c r="F5" s="8">
        <v>64.75</v>
      </c>
      <c r="G5" s="8">
        <v>87.6</v>
      </c>
      <c r="H5" s="8">
        <f t="shared" si="0"/>
        <v>152.35</v>
      </c>
      <c r="I5" s="8">
        <f>RANK(H5,$H$4:$H$5)</f>
        <v>2</v>
      </c>
    </row>
    <row r="6" spans="1:9">
      <c r="A6" s="11"/>
      <c r="B6" s="12" t="s">
        <v>20</v>
      </c>
      <c r="C6" s="9" t="s">
        <v>21</v>
      </c>
      <c r="D6" s="10" t="s">
        <v>13</v>
      </c>
      <c r="E6" s="8" t="s">
        <v>22</v>
      </c>
      <c r="F6" s="8">
        <v>67.73</v>
      </c>
      <c r="G6" s="8">
        <v>87.6</v>
      </c>
      <c r="H6" s="8">
        <f t="shared" si="0"/>
        <v>155.33</v>
      </c>
      <c r="I6" s="8">
        <f>RANK(H6,$H$6:$H$7)</f>
        <v>1</v>
      </c>
    </row>
    <row r="7" spans="1:9">
      <c r="A7" s="14"/>
      <c r="B7" s="13"/>
      <c r="C7" s="9" t="s">
        <v>23</v>
      </c>
      <c r="D7" s="10" t="s">
        <v>13</v>
      </c>
      <c r="E7" s="8" t="s">
        <v>24</v>
      </c>
      <c r="F7" s="8">
        <v>58.1</v>
      </c>
      <c r="G7" s="8">
        <v>81</v>
      </c>
      <c r="H7" s="8">
        <f t="shared" si="0"/>
        <v>139.1</v>
      </c>
      <c r="I7" s="8">
        <f>RANK(H7,$H$6:$H$7)</f>
        <v>2</v>
      </c>
    </row>
    <row r="8" spans="1:9">
      <c r="A8" s="7" t="s">
        <v>25</v>
      </c>
      <c r="B8" s="8" t="s">
        <v>26</v>
      </c>
      <c r="C8" s="9" t="s">
        <v>27</v>
      </c>
      <c r="D8" s="10" t="s">
        <v>28</v>
      </c>
      <c r="E8" s="8" t="s">
        <v>29</v>
      </c>
      <c r="F8" s="8">
        <v>46.18</v>
      </c>
      <c r="G8" s="8">
        <v>84.8</v>
      </c>
      <c r="H8" s="8">
        <f t="shared" si="0"/>
        <v>130.98</v>
      </c>
      <c r="I8" s="8">
        <f>RANK(H8,$H$8:$H$8)</f>
        <v>1</v>
      </c>
    </row>
    <row r="9" spans="1:9">
      <c r="A9" s="14"/>
      <c r="B9" s="8" t="s">
        <v>30</v>
      </c>
      <c r="C9" s="9" t="s">
        <v>31</v>
      </c>
      <c r="D9" s="10" t="s">
        <v>13</v>
      </c>
      <c r="E9" s="8" t="s">
        <v>32</v>
      </c>
      <c r="F9" s="8">
        <v>61.82</v>
      </c>
      <c r="G9" s="8">
        <v>78</v>
      </c>
      <c r="H9" s="8">
        <f t="shared" si="0"/>
        <v>139.82</v>
      </c>
      <c r="I9" s="8">
        <f>RANK(H9,$H$9:$H$9)</f>
        <v>1</v>
      </c>
    </row>
    <row r="10" spans="1:9">
      <c r="A10" s="7" t="s">
        <v>33</v>
      </c>
      <c r="B10" s="12" t="s">
        <v>34</v>
      </c>
      <c r="C10" s="9" t="s">
        <v>35</v>
      </c>
      <c r="D10" s="10" t="s">
        <v>28</v>
      </c>
      <c r="E10" s="8" t="s">
        <v>36</v>
      </c>
      <c r="F10" s="8">
        <v>63.45</v>
      </c>
      <c r="G10" s="8">
        <v>88.4</v>
      </c>
      <c r="H10" s="8">
        <f t="shared" si="0"/>
        <v>151.85</v>
      </c>
      <c r="I10" s="8">
        <f>RANK(H10,$H$10:$H$11)</f>
        <v>1</v>
      </c>
    </row>
    <row r="11" spans="1:9">
      <c r="A11" s="11"/>
      <c r="B11" s="13"/>
      <c r="C11" s="9" t="s">
        <v>37</v>
      </c>
      <c r="D11" s="10" t="s">
        <v>28</v>
      </c>
      <c r="E11" s="8" t="s">
        <v>38</v>
      </c>
      <c r="F11" s="8">
        <v>65.15</v>
      </c>
      <c r="G11" s="8">
        <v>81.6</v>
      </c>
      <c r="H11" s="8">
        <f t="shared" si="0"/>
        <v>146.75</v>
      </c>
      <c r="I11" s="8">
        <f>RANK(H11,$H$10:$H$11)</f>
        <v>2</v>
      </c>
    </row>
    <row r="12" spans="1:9">
      <c r="A12" s="11"/>
      <c r="B12" s="8" t="s">
        <v>39</v>
      </c>
      <c r="C12" s="9" t="s">
        <v>40</v>
      </c>
      <c r="D12" s="10" t="s">
        <v>13</v>
      </c>
      <c r="E12" s="8" t="s">
        <v>41</v>
      </c>
      <c r="F12" s="8">
        <v>65.31</v>
      </c>
      <c r="G12" s="8">
        <v>83.4</v>
      </c>
      <c r="H12" s="8">
        <f t="shared" si="0"/>
        <v>148.71</v>
      </c>
      <c r="I12" s="8">
        <f>RANK(H12,$H$12:$H$12)</f>
        <v>1</v>
      </c>
    </row>
    <row r="13" spans="1:9">
      <c r="A13" s="11"/>
      <c r="B13" s="8" t="s">
        <v>42</v>
      </c>
      <c r="C13" s="9" t="s">
        <v>43</v>
      </c>
      <c r="D13" s="10" t="s">
        <v>28</v>
      </c>
      <c r="E13" s="8" t="s">
        <v>44</v>
      </c>
      <c r="F13" s="8">
        <v>61.23</v>
      </c>
      <c r="G13" s="8">
        <v>81</v>
      </c>
      <c r="H13" s="8">
        <f t="shared" si="0"/>
        <v>142.23</v>
      </c>
      <c r="I13" s="8">
        <f>RANK(H13,$H$13:$H$13)</f>
        <v>1</v>
      </c>
    </row>
    <row r="14" spans="1:9">
      <c r="A14" s="11"/>
      <c r="B14" s="12" t="s">
        <v>45</v>
      </c>
      <c r="C14" s="9" t="s">
        <v>46</v>
      </c>
      <c r="D14" s="10" t="s">
        <v>13</v>
      </c>
      <c r="E14" s="8" t="s">
        <v>47</v>
      </c>
      <c r="F14" s="8">
        <v>66.66</v>
      </c>
      <c r="G14" s="8">
        <v>83</v>
      </c>
      <c r="H14" s="8">
        <f t="shared" si="0"/>
        <v>149.66</v>
      </c>
      <c r="I14" s="8">
        <f>RANK(H14,$H$14:$H$15)</f>
        <v>1</v>
      </c>
    </row>
    <row r="15" spans="1:9">
      <c r="A15" s="11"/>
      <c r="B15" s="13"/>
      <c r="C15" s="9" t="s">
        <v>48</v>
      </c>
      <c r="D15" s="10" t="s">
        <v>13</v>
      </c>
      <c r="E15" s="8" t="s">
        <v>49</v>
      </c>
      <c r="F15" s="8">
        <v>64.71</v>
      </c>
      <c r="G15" s="8">
        <v>84</v>
      </c>
      <c r="H15" s="8">
        <f t="shared" si="0"/>
        <v>148.71</v>
      </c>
      <c r="I15" s="8">
        <f>RANK(H15,$H$14:$H$15)</f>
        <v>2</v>
      </c>
    </row>
    <row r="16" spans="1:9">
      <c r="A16" s="11"/>
      <c r="B16" s="12" t="s">
        <v>50</v>
      </c>
      <c r="C16" s="9" t="s">
        <v>51</v>
      </c>
      <c r="D16" s="10" t="s">
        <v>13</v>
      </c>
      <c r="E16" s="8" t="s">
        <v>52</v>
      </c>
      <c r="F16" s="8">
        <v>64.37</v>
      </c>
      <c r="G16" s="8">
        <v>85.8</v>
      </c>
      <c r="H16" s="8">
        <f t="shared" si="0"/>
        <v>150.17</v>
      </c>
      <c r="I16" s="8">
        <f t="shared" ref="I16:I18" si="1">RANK(H16,$H$16:$H$18)</f>
        <v>1</v>
      </c>
    </row>
    <row r="17" spans="1:9">
      <c r="A17" s="11"/>
      <c r="B17" s="15"/>
      <c r="C17" s="9" t="s">
        <v>53</v>
      </c>
      <c r="D17" s="10" t="s">
        <v>28</v>
      </c>
      <c r="E17" s="8" t="s">
        <v>54</v>
      </c>
      <c r="F17" s="8">
        <v>68.04</v>
      </c>
      <c r="G17" s="8">
        <v>81</v>
      </c>
      <c r="H17" s="8">
        <f t="shared" si="0"/>
        <v>149.04</v>
      </c>
      <c r="I17" s="8">
        <f t="shared" si="1"/>
        <v>2</v>
      </c>
    </row>
    <row r="18" spans="1:9">
      <c r="A18" s="14"/>
      <c r="B18" s="13"/>
      <c r="C18" s="9" t="s">
        <v>55</v>
      </c>
      <c r="D18" s="10" t="s">
        <v>13</v>
      </c>
      <c r="E18" s="8" t="s">
        <v>56</v>
      </c>
      <c r="F18" s="8">
        <v>65.56</v>
      </c>
      <c r="G18" s="8">
        <v>81.8</v>
      </c>
      <c r="H18" s="8">
        <f t="shared" si="0"/>
        <v>147.36</v>
      </c>
      <c r="I18" s="8">
        <f t="shared" si="1"/>
        <v>3</v>
      </c>
    </row>
    <row r="19" spans="1:9">
      <c r="A19" s="7" t="s">
        <v>57</v>
      </c>
      <c r="B19" s="8" t="s">
        <v>58</v>
      </c>
      <c r="C19" s="9" t="s">
        <v>59</v>
      </c>
      <c r="D19" s="10" t="s">
        <v>13</v>
      </c>
      <c r="E19" s="8" t="s">
        <v>60</v>
      </c>
      <c r="F19" s="8">
        <v>59.14</v>
      </c>
      <c r="G19" s="8">
        <v>86.6</v>
      </c>
      <c r="H19" s="8">
        <f t="shared" si="0"/>
        <v>145.74</v>
      </c>
      <c r="I19" s="8">
        <f>RANK(H19,$H$19:$H$19)</f>
        <v>1</v>
      </c>
    </row>
    <row r="20" spans="1:9">
      <c r="A20" s="11"/>
      <c r="B20" s="12" t="s">
        <v>61</v>
      </c>
      <c r="C20" s="9" t="s">
        <v>62</v>
      </c>
      <c r="D20" s="10" t="s">
        <v>13</v>
      </c>
      <c r="E20" s="8" t="s">
        <v>63</v>
      </c>
      <c r="F20" s="8">
        <v>59.69</v>
      </c>
      <c r="G20" s="8">
        <v>83.2</v>
      </c>
      <c r="H20" s="8">
        <f t="shared" si="0"/>
        <v>142.89</v>
      </c>
      <c r="I20" s="8">
        <f>RANK(H20,$H$20:$H$21)</f>
        <v>1</v>
      </c>
    </row>
    <row r="21" spans="1:9">
      <c r="A21" s="14"/>
      <c r="B21" s="13"/>
      <c r="C21" s="9" t="s">
        <v>64</v>
      </c>
      <c r="D21" s="10" t="s">
        <v>13</v>
      </c>
      <c r="E21" s="8" t="s">
        <v>65</v>
      </c>
      <c r="F21" s="8">
        <v>61.42</v>
      </c>
      <c r="G21" s="8">
        <v>79.8</v>
      </c>
      <c r="H21" s="8">
        <f t="shared" ref="H21:H24" si="2">F21+G21</f>
        <v>141.22</v>
      </c>
      <c r="I21" s="8">
        <f>RANK(H21,$H$20:$H$21)</f>
        <v>2</v>
      </c>
    </row>
    <row r="22" spans="1:9">
      <c r="A22" s="7" t="s">
        <v>66</v>
      </c>
      <c r="B22" s="8" t="s">
        <v>67</v>
      </c>
      <c r="C22" s="9" t="s">
        <v>68</v>
      </c>
      <c r="D22" s="10" t="s">
        <v>28</v>
      </c>
      <c r="E22" s="8" t="s">
        <v>69</v>
      </c>
      <c r="F22" s="8">
        <v>59.79</v>
      </c>
      <c r="G22" s="8">
        <v>89.6</v>
      </c>
      <c r="H22" s="8">
        <f t="shared" si="2"/>
        <v>149.39</v>
      </c>
      <c r="I22" s="8">
        <f>RANK(H22,$H$22:$H$22)</f>
        <v>1</v>
      </c>
    </row>
    <row r="23" spans="1:9">
      <c r="A23" s="11"/>
      <c r="B23" s="12" t="s">
        <v>70</v>
      </c>
      <c r="C23" s="9" t="s">
        <v>71</v>
      </c>
      <c r="D23" s="10" t="s">
        <v>13</v>
      </c>
      <c r="E23" s="8" t="s">
        <v>72</v>
      </c>
      <c r="F23" s="8">
        <v>60.8</v>
      </c>
      <c r="G23" s="8">
        <v>91.2</v>
      </c>
      <c r="H23" s="8">
        <f t="shared" si="2"/>
        <v>152</v>
      </c>
      <c r="I23" s="8">
        <f>RANK(H23,$H$23:$H$24)</f>
        <v>1</v>
      </c>
    </row>
    <row r="24" spans="1:9">
      <c r="A24" s="14"/>
      <c r="B24" s="13"/>
      <c r="C24" s="9" t="s">
        <v>73</v>
      </c>
      <c r="D24" s="10" t="s">
        <v>13</v>
      </c>
      <c r="E24" s="8" t="s">
        <v>74</v>
      </c>
      <c r="F24" s="8">
        <v>63</v>
      </c>
      <c r="G24" s="8">
        <v>85.4</v>
      </c>
      <c r="H24" s="8">
        <f t="shared" si="2"/>
        <v>148.4</v>
      </c>
      <c r="I24" s="8">
        <f>RANK(H24,$H$23:$H$24)</f>
        <v>2</v>
      </c>
    </row>
  </sheetData>
  <mergeCells count="13">
    <mergeCell ref="A1:I1"/>
    <mergeCell ref="A3:A7"/>
    <mergeCell ref="A8:A9"/>
    <mergeCell ref="A10:A18"/>
    <mergeCell ref="A19:A21"/>
    <mergeCell ref="A22:A24"/>
    <mergeCell ref="B4:B5"/>
    <mergeCell ref="B6:B7"/>
    <mergeCell ref="B10:B11"/>
    <mergeCell ref="B14:B15"/>
    <mergeCell ref="B16:B18"/>
    <mergeCell ref="B20:B21"/>
    <mergeCell ref="B23:B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梓言</cp:lastModifiedBy>
  <dcterms:created xsi:type="dcterms:W3CDTF">2019-07-23T01:27:58Z</dcterms:created>
  <dcterms:modified xsi:type="dcterms:W3CDTF">2019-07-23T01:32:37Z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2052-11.1.0.8783</vt:lpwstr>
  </property>
</Properties>
</file>