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1025" activeTab="0"/>
  </bookViews>
  <sheets>
    <sheet name="7月14日考场安排" sheetId="1" r:id="rId1"/>
  </sheets>
  <definedNames>
    <definedName name="_xlnm.Print_Titles" localSheetId="0">'7月14日考场安排'!$1:$2</definedName>
  </definedNames>
  <calcPr fullCalcOnLoad="1"/>
</workbook>
</file>

<file path=xl/sharedStrings.xml><?xml version="1.0" encoding="utf-8"?>
<sst xmlns="http://schemas.openxmlformats.org/spreadsheetml/2006/main" count="1614" uniqueCount="760">
  <si>
    <t>岗位代码</t>
  </si>
  <si>
    <t>岗位招考数</t>
  </si>
  <si>
    <t>招考单位</t>
  </si>
  <si>
    <t>报考岗位</t>
  </si>
  <si>
    <t>考生姓名</t>
  </si>
  <si>
    <t>综合成绩</t>
  </si>
  <si>
    <t>12322003001</t>
  </si>
  <si>
    <t>12331002001</t>
  </si>
  <si>
    <t>12329003001</t>
  </si>
  <si>
    <t>12322004001</t>
  </si>
  <si>
    <t>百分制笔试总成绩</t>
  </si>
  <si>
    <t>李华勇</t>
  </si>
  <si>
    <t>12323001001</t>
  </si>
  <si>
    <t>12325001001</t>
  </si>
  <si>
    <t>12329002001</t>
  </si>
  <si>
    <t>12331003001</t>
  </si>
  <si>
    <t>12331004001</t>
  </si>
  <si>
    <t>楚雄市大过口乡人民政府</t>
  </si>
  <si>
    <t>12322001001</t>
  </si>
  <si>
    <t>双柏县爱尼山乡人民政府</t>
  </si>
  <si>
    <t>12322002001</t>
  </si>
  <si>
    <t>双柏县安龙堡乡人民政府</t>
  </si>
  <si>
    <t>双柏县大庄镇人民政府</t>
  </si>
  <si>
    <t>双柏县法脿镇人民政府</t>
  </si>
  <si>
    <t>双柏县人民政府办公室</t>
  </si>
  <si>
    <t>中国共产党双柏县纪律检查委员会</t>
  </si>
  <si>
    <t>文秘岗位</t>
  </si>
  <si>
    <t>牟定县新桥镇人民政府</t>
  </si>
  <si>
    <t>牟定县共和镇人民政府</t>
  </si>
  <si>
    <t>姚安县大河口乡人民政府</t>
  </si>
  <si>
    <t>办公室工作人员</t>
  </si>
  <si>
    <t>12325001002</t>
  </si>
  <si>
    <t>姚安县官屯镇人民政府</t>
  </si>
  <si>
    <t>党政办工作人员</t>
  </si>
  <si>
    <t>姚安县光禄镇人民政府</t>
  </si>
  <si>
    <t>姚安县前场镇人民政府</t>
  </si>
  <si>
    <t>姚安县适中乡人民政府</t>
  </si>
  <si>
    <t>姚安县左门乡人民政府</t>
  </si>
  <si>
    <t>扶贫开发办公室</t>
  </si>
  <si>
    <t>社会治安综合治理办公室</t>
  </si>
  <si>
    <t>张娅楠</t>
  </si>
  <si>
    <t>中国共产党姚安县纪律检查委员会</t>
  </si>
  <si>
    <t>办公室文秘</t>
  </si>
  <si>
    <t>12326001001</t>
  </si>
  <si>
    <t>高丽波</t>
  </si>
  <si>
    <t>元谋县羊街镇人民政府</t>
  </si>
  <si>
    <t>办公室岗位</t>
  </si>
  <si>
    <t>元谋县江边乡人民政府</t>
  </si>
  <si>
    <t>经济发展办公室岗位</t>
  </si>
  <si>
    <t>元谋县凉山乡人民政府</t>
  </si>
  <si>
    <t>12329001001</t>
  </si>
  <si>
    <t>武定县东坡傣族乡人民政府</t>
  </si>
  <si>
    <t>党政办工作人员岗位</t>
  </si>
  <si>
    <t>武定县发窝乡人民政府</t>
  </si>
  <si>
    <t>武定县高桥镇人民政府</t>
  </si>
  <si>
    <t>白吉瑞</t>
  </si>
  <si>
    <t>武定县环州乡人民政府</t>
  </si>
  <si>
    <t>武定县己衣镇人民政府</t>
  </si>
  <si>
    <t>刘浩宇</t>
  </si>
  <si>
    <t>吕忠福</t>
  </si>
  <si>
    <t>武定县田心乡人民政府</t>
  </si>
  <si>
    <t>武定县人民政府办公室</t>
  </si>
  <si>
    <t>中国共产党武定县纪律检查委员会</t>
  </si>
  <si>
    <t>武定县万德镇人民政府</t>
  </si>
  <si>
    <t>禄丰县碧城镇人民政府</t>
  </si>
  <si>
    <t>社会事务办公室工作人员</t>
  </si>
  <si>
    <t>禄丰县黑井镇人民政府</t>
  </si>
  <si>
    <t>禄丰县恐龙山镇人民政府</t>
  </si>
  <si>
    <t>经济发展办公室工作人员</t>
  </si>
  <si>
    <t>禄丰县市场监督管理局</t>
  </si>
  <si>
    <t>12331005001</t>
  </si>
  <si>
    <t>禄丰县高峰乡人民政府</t>
  </si>
  <si>
    <t>禄丰县广通镇人民政府</t>
  </si>
  <si>
    <t>禄丰县妥安乡人民政府</t>
  </si>
  <si>
    <t>党政办公室文秘</t>
  </si>
  <si>
    <t>禄丰县一平浪镇人民政府</t>
  </si>
  <si>
    <t>是</t>
  </si>
  <si>
    <t>否</t>
  </si>
  <si>
    <t>中共南华县罗武庄乡委员会</t>
  </si>
  <si>
    <t>82324077001</t>
  </si>
  <si>
    <t>欧阳文江</t>
  </si>
  <si>
    <t>————</t>
  </si>
  <si>
    <t>王  红</t>
  </si>
  <si>
    <t>永仁县中和镇人民政府</t>
  </si>
  <si>
    <t>82327082001</t>
  </si>
  <si>
    <t>刘国仪</t>
  </si>
  <si>
    <t>付永柱</t>
  </si>
  <si>
    <t>楚雄市中山镇人民政府</t>
  </si>
  <si>
    <t>党政办公室综合管理岗位</t>
  </si>
  <si>
    <t>82301072001</t>
  </si>
  <si>
    <t>郭剑华</t>
  </si>
  <si>
    <t>普文功</t>
  </si>
  <si>
    <t>禄丰县勤丰镇人民政府</t>
  </si>
  <si>
    <t>扶贫开发办公室工作人员</t>
  </si>
  <si>
    <t>82331085001</t>
  </si>
  <si>
    <t>王双宝</t>
  </si>
  <si>
    <t>山洪才</t>
  </si>
  <si>
    <t>党政综合办公室工作人员（村干部定向考录）</t>
  </si>
  <si>
    <t>82323074001</t>
  </si>
  <si>
    <t>汤  高</t>
  </si>
  <si>
    <t>李俊翔</t>
  </si>
  <si>
    <t>82323075001</t>
  </si>
  <si>
    <t>王晓青</t>
  </si>
  <si>
    <t>者家福</t>
  </si>
  <si>
    <t>牟定县戌街乡人民政府</t>
  </si>
  <si>
    <t>82323076001</t>
  </si>
  <si>
    <t>米  丽</t>
  </si>
  <si>
    <t>普庭翠</t>
  </si>
  <si>
    <t>党政办公室工作人员</t>
  </si>
  <si>
    <t>李文宝</t>
  </si>
  <si>
    <t>王光权</t>
  </si>
  <si>
    <t>武定县猫街镇人民政府</t>
  </si>
  <si>
    <t>李金贵</t>
  </si>
  <si>
    <t>刘永清</t>
  </si>
  <si>
    <t>社会事务办工作人员</t>
  </si>
  <si>
    <t>82325078001</t>
  </si>
  <si>
    <t>阮丽芳</t>
  </si>
  <si>
    <t>张晓飞</t>
  </si>
  <si>
    <t>元谋县平田乡人民政府</t>
  </si>
  <si>
    <t>82328083001</t>
  </si>
  <si>
    <t>薛会红</t>
  </si>
  <si>
    <t>李荣霞</t>
  </si>
  <si>
    <t>大姚县赵家店镇人民政府</t>
  </si>
  <si>
    <t>乡（镇）人民政府工作人员</t>
  </si>
  <si>
    <t>82326081001</t>
  </si>
  <si>
    <t>李荣惠</t>
  </si>
  <si>
    <t>张永新</t>
  </si>
  <si>
    <t>大姚县县级单位</t>
  </si>
  <si>
    <t>县级机关工作人员</t>
  </si>
  <si>
    <t>12326002001</t>
  </si>
  <si>
    <t>罗瑞晨</t>
  </si>
  <si>
    <t>王晓童</t>
  </si>
  <si>
    <t>李俊</t>
  </si>
  <si>
    <t>毛骏</t>
  </si>
  <si>
    <t>武有琼</t>
  </si>
  <si>
    <t>严晓苒</t>
  </si>
  <si>
    <t>陈星言</t>
  </si>
  <si>
    <t>毕凌峰</t>
  </si>
  <si>
    <t>刘思绮</t>
  </si>
  <si>
    <t>陆鸿匀</t>
  </si>
  <si>
    <t>陈权</t>
  </si>
  <si>
    <t>赵银花</t>
  </si>
  <si>
    <t>周丕光</t>
  </si>
  <si>
    <t>杞彬</t>
  </si>
  <si>
    <t>贾雨薇</t>
  </si>
  <si>
    <t>李思翰</t>
  </si>
  <si>
    <t>吴丽娟</t>
  </si>
  <si>
    <t>肖思慧</t>
  </si>
  <si>
    <t>永仁县猛虎乡人民政府</t>
  </si>
  <si>
    <t>社会事务办公室</t>
  </si>
  <si>
    <t>92327074001</t>
  </si>
  <si>
    <t>罗星星</t>
  </si>
  <si>
    <t>周春霖</t>
  </si>
  <si>
    <t>永仁县维的乡人民政府</t>
  </si>
  <si>
    <t>92327075001</t>
  </si>
  <si>
    <t>祁凤菲</t>
  </si>
  <si>
    <t>罗东祥</t>
  </si>
  <si>
    <t>92327077001</t>
  </si>
  <si>
    <t>彭春艳</t>
  </si>
  <si>
    <t>李永富</t>
  </si>
  <si>
    <t>考核评分</t>
  </si>
  <si>
    <t>大姚县市场监督管理局派驻乡镇市场监督管理所</t>
  </si>
  <si>
    <t>县级机关派驻乡（镇）机构工作人员</t>
  </si>
  <si>
    <t>李  垚</t>
  </si>
  <si>
    <t>黄  芮</t>
  </si>
  <si>
    <t>李若萌</t>
  </si>
  <si>
    <t>赵晓东</t>
  </si>
  <si>
    <t>罗  岚</t>
  </si>
  <si>
    <t>武钰佳</t>
  </si>
  <si>
    <t>邱新春</t>
  </si>
  <si>
    <t>杨玉超</t>
  </si>
  <si>
    <t>何  森</t>
  </si>
  <si>
    <t>张海洋</t>
  </si>
  <si>
    <t>王圆平</t>
  </si>
  <si>
    <t>钱  娜</t>
  </si>
  <si>
    <t>中共南华县兔街镇委员会</t>
  </si>
  <si>
    <t>92324065001</t>
  </si>
  <si>
    <t>何文梅</t>
  </si>
  <si>
    <t>王洪涛</t>
  </si>
  <si>
    <t>92324063001</t>
  </si>
  <si>
    <t>严  洁</t>
  </si>
  <si>
    <t>李国波</t>
  </si>
  <si>
    <t>中共南华县红土坡镇委员会</t>
  </si>
  <si>
    <t>92324062001</t>
  </si>
  <si>
    <t>赵  娴</t>
  </si>
  <si>
    <t>张璐瑶</t>
  </si>
  <si>
    <t>姜  蕊</t>
  </si>
  <si>
    <t>周小琳</t>
  </si>
  <si>
    <t>姜林萍</t>
  </si>
  <si>
    <t>汪晓琼</t>
  </si>
  <si>
    <t>李文辉</t>
  </si>
  <si>
    <t>李晓玲</t>
  </si>
  <si>
    <t>武定县狮山镇人民政府</t>
  </si>
  <si>
    <t>曾海悦</t>
  </si>
  <si>
    <t>周世君</t>
  </si>
  <si>
    <t>元谋县黄瓜园镇人民政府</t>
  </si>
  <si>
    <t>党政办公室岗位</t>
  </si>
  <si>
    <t>92328078001</t>
  </si>
  <si>
    <t>李  美</t>
  </si>
  <si>
    <t>杨晓倩</t>
  </si>
  <si>
    <t>党政办公室综合岗</t>
  </si>
  <si>
    <t>92328079001</t>
  </si>
  <si>
    <t>永学敏</t>
  </si>
  <si>
    <t>高建权</t>
  </si>
  <si>
    <t>元谋县姜驿乡人民政府</t>
  </si>
  <si>
    <t>92328080001</t>
  </si>
  <si>
    <t>泰建娥</t>
  </si>
  <si>
    <t>李金鑫</t>
  </si>
  <si>
    <t>元谋县老城乡人民政府</t>
  </si>
  <si>
    <t>党政办综合管理岗</t>
  </si>
  <si>
    <t>92328081001</t>
  </si>
  <si>
    <t>李志坚</t>
  </si>
  <si>
    <t>普天意</t>
  </si>
  <si>
    <t>92328082001</t>
  </si>
  <si>
    <t>廖家发</t>
  </si>
  <si>
    <t>李  青</t>
  </si>
  <si>
    <t>元谋县物茂乡人民政府</t>
  </si>
  <si>
    <t>经济发展办工作人员</t>
  </si>
  <si>
    <t>92328083001</t>
  </si>
  <si>
    <t>杨丽莹</t>
  </si>
  <si>
    <t>罗  昊</t>
  </si>
  <si>
    <t>92328084001</t>
  </si>
  <si>
    <t>吴师超</t>
  </si>
  <si>
    <t>张昱亮</t>
  </si>
  <si>
    <t>李正芳</t>
  </si>
  <si>
    <t>李朝瑀</t>
  </si>
  <si>
    <t>楚雄市三街镇人民政府</t>
  </si>
  <si>
    <t>92301054001</t>
  </si>
  <si>
    <t>李照山</t>
  </si>
  <si>
    <t>杨成美</t>
  </si>
  <si>
    <t>楚雄市新村镇人民政府</t>
  </si>
  <si>
    <t>92301055001</t>
  </si>
  <si>
    <t>罗忠权</t>
  </si>
  <si>
    <t>杨  静</t>
  </si>
  <si>
    <t>党政综合办公室工作人员（村官定向考录）</t>
  </si>
  <si>
    <t>92323060001</t>
  </si>
  <si>
    <t>储小杰</t>
  </si>
  <si>
    <t>许  涛</t>
  </si>
  <si>
    <t>牟定县江坡镇人民政府</t>
  </si>
  <si>
    <t>92323061001</t>
  </si>
  <si>
    <t>施锦英</t>
  </si>
  <si>
    <t>金  园</t>
  </si>
  <si>
    <t>禄丰县彩云镇人民政府</t>
  </si>
  <si>
    <t>92331090001</t>
  </si>
  <si>
    <t>胡懿珏</t>
  </si>
  <si>
    <t>杨  可</t>
  </si>
  <si>
    <t>92331091001</t>
  </si>
  <si>
    <t>杨翰臣</t>
  </si>
  <si>
    <t>李朝娜</t>
  </si>
  <si>
    <t>92331092001</t>
  </si>
  <si>
    <t>张  荣</t>
  </si>
  <si>
    <t>李秋艳</t>
  </si>
  <si>
    <t>92331093001</t>
  </si>
  <si>
    <t>吴亚武</t>
  </si>
  <si>
    <t>邝思红</t>
  </si>
  <si>
    <t>双柏县鄂嘉镇人民政府</t>
  </si>
  <si>
    <t>92322056001</t>
  </si>
  <si>
    <t>杨发德</t>
  </si>
  <si>
    <t>李宽运</t>
  </si>
  <si>
    <t>92322057001</t>
  </si>
  <si>
    <t>韩杞仕</t>
  </si>
  <si>
    <t>刘亚婷</t>
  </si>
  <si>
    <t>92322058001</t>
  </si>
  <si>
    <t>黎丽梅</t>
  </si>
  <si>
    <t>周美君</t>
  </si>
  <si>
    <t>双柏县妥甸镇人民政府</t>
  </si>
  <si>
    <t>92322059001</t>
  </si>
  <si>
    <t>段金龙</t>
  </si>
  <si>
    <t>李  根</t>
  </si>
  <si>
    <t>民政所工作人员</t>
  </si>
  <si>
    <t>92325066001</t>
  </si>
  <si>
    <t>任正磊</t>
  </si>
  <si>
    <t>熊建美</t>
  </si>
  <si>
    <t>姚安县栋川镇人民政府</t>
  </si>
  <si>
    <t>92325067001</t>
  </si>
  <si>
    <t>沈  丹</t>
  </si>
  <si>
    <t>白  璐</t>
  </si>
  <si>
    <t>92325068001</t>
  </si>
  <si>
    <t>吴  磊</t>
  </si>
  <si>
    <t>蒋  伟</t>
  </si>
  <si>
    <t>92325068002</t>
  </si>
  <si>
    <t>刘永顺</t>
  </si>
  <si>
    <t>陈  杰</t>
  </si>
  <si>
    <t>92325069001</t>
  </si>
  <si>
    <t>杨  勇</t>
  </si>
  <si>
    <t>赵洢若</t>
  </si>
  <si>
    <t>姚安县弥兴镇人民政府</t>
  </si>
  <si>
    <t>92325070001</t>
  </si>
  <si>
    <t>刘云斌</t>
  </si>
  <si>
    <t>周  韬</t>
  </si>
  <si>
    <t>社会治安综合治理办工作人员</t>
  </si>
  <si>
    <t>92325070002</t>
  </si>
  <si>
    <t>李建国</t>
  </si>
  <si>
    <t>李福寿</t>
  </si>
  <si>
    <t>92325071001</t>
  </si>
  <si>
    <t>张  瑞</t>
  </si>
  <si>
    <t>王娅丽</t>
  </si>
  <si>
    <t>大姚县金碧镇人民政府</t>
  </si>
  <si>
    <t>92326072001</t>
  </si>
  <si>
    <t>夏思婕</t>
  </si>
  <si>
    <t>李陈聪</t>
  </si>
  <si>
    <t>大姚县石羊镇人民政府</t>
  </si>
  <si>
    <t>92326073001</t>
  </si>
  <si>
    <t>李德珍</t>
  </si>
  <si>
    <t>杨慧琳</t>
  </si>
  <si>
    <t>李俊鹏</t>
  </si>
  <si>
    <t>杨  敏</t>
  </si>
  <si>
    <t>蒋香梅</t>
  </si>
  <si>
    <t>杜  娅</t>
  </si>
  <si>
    <t>南华县市场监督管理局（红土坡监管所）</t>
  </si>
  <si>
    <t>市场监管人员</t>
  </si>
  <si>
    <r>
      <t xml:space="preserve">杨  </t>
    </r>
    <r>
      <rPr>
        <sz val="10"/>
        <color indexed="8"/>
        <rFont val="宋体"/>
        <family val="0"/>
      </rPr>
      <t>亮</t>
    </r>
  </si>
  <si>
    <t>李  俊</t>
  </si>
  <si>
    <t>南华县红土坡镇人民政府</t>
  </si>
  <si>
    <t>22324003001</t>
  </si>
  <si>
    <t>徐晓伟</t>
  </si>
  <si>
    <t>62.20</t>
  </si>
  <si>
    <t>唐琪东</t>
  </si>
  <si>
    <t>62.07</t>
  </si>
  <si>
    <t>南华县马街镇人民政府</t>
  </si>
  <si>
    <t>22324004001</t>
  </si>
  <si>
    <t>周正春</t>
  </si>
  <si>
    <t>66.33</t>
  </si>
  <si>
    <t>孔兴强</t>
  </si>
  <si>
    <t>65.70</t>
  </si>
  <si>
    <t>南华县沙桥镇人民政府</t>
  </si>
  <si>
    <t>工程技术管理工作人员</t>
  </si>
  <si>
    <t>22324005001</t>
  </si>
  <si>
    <t>郑杨杨</t>
  </si>
  <si>
    <t>63.57</t>
  </si>
  <si>
    <t>杨春雷</t>
  </si>
  <si>
    <t>62.97</t>
  </si>
  <si>
    <t>南华县兔街镇人民政府</t>
  </si>
  <si>
    <t>办公室财务人员</t>
  </si>
  <si>
    <t>22324006001</t>
  </si>
  <si>
    <t>67.03</t>
  </si>
  <si>
    <t>孔勤梅</t>
  </si>
  <si>
    <t>62.93</t>
  </si>
  <si>
    <t>南华县五街镇人民政府</t>
  </si>
  <si>
    <t>22324007001</t>
  </si>
  <si>
    <t>朱志颖</t>
  </si>
  <si>
    <t>62.53</t>
  </si>
  <si>
    <t>张晓艳</t>
  </si>
  <si>
    <t>62.10</t>
  </si>
  <si>
    <t>南华县雨露白族乡人民政府</t>
  </si>
  <si>
    <t>22324008001</t>
  </si>
  <si>
    <t>曾麒名</t>
  </si>
  <si>
    <t>67.40</t>
  </si>
  <si>
    <t>周夏英</t>
  </si>
  <si>
    <t>64.77</t>
  </si>
  <si>
    <t>永仁县莲池乡人民政府</t>
  </si>
  <si>
    <t>党政综合办公室</t>
  </si>
  <si>
    <t>22327001001</t>
  </si>
  <si>
    <t>李籽娴</t>
  </si>
  <si>
    <t>起学彦</t>
  </si>
  <si>
    <t>22327002001</t>
  </si>
  <si>
    <t>李国美</t>
  </si>
  <si>
    <t>陈国赟</t>
  </si>
  <si>
    <t>经济发展办公室</t>
  </si>
  <si>
    <t>22327003001</t>
  </si>
  <si>
    <t>王紫薇</t>
  </si>
  <si>
    <t>67.20</t>
  </si>
  <si>
    <t>倪皓能</t>
  </si>
  <si>
    <t>永仁县永兴傣族乡人民政府</t>
  </si>
  <si>
    <t>22327004001</t>
  </si>
  <si>
    <t>李孟瀚</t>
  </si>
  <si>
    <t>孙太丽</t>
  </si>
  <si>
    <t>22327004002</t>
  </si>
  <si>
    <t>刘  彬</t>
  </si>
  <si>
    <t>李和才</t>
  </si>
  <si>
    <t>22327005001</t>
  </si>
  <si>
    <t>尹存明</t>
  </si>
  <si>
    <t>李  婷</t>
  </si>
  <si>
    <t>禄丰县教育体育局</t>
  </si>
  <si>
    <t>杨廷花</t>
  </si>
  <si>
    <t>吴思慧</t>
  </si>
  <si>
    <t>禄丰县人民政府办公室</t>
  </si>
  <si>
    <t>文秘</t>
  </si>
  <si>
    <t>饶  璇</t>
  </si>
  <si>
    <t>毛玉玲</t>
  </si>
  <si>
    <t>妥安市场监督管理所</t>
  </si>
  <si>
    <t>李晓露</t>
  </si>
  <si>
    <t>谢  琰</t>
  </si>
  <si>
    <t>高峰市场监督管理所</t>
  </si>
  <si>
    <t>12331004002</t>
  </si>
  <si>
    <t>刘杨瑞</t>
  </si>
  <si>
    <t>赵  勇</t>
  </si>
  <si>
    <t>勤丰市场监督管理所</t>
  </si>
  <si>
    <t>12331004003</t>
  </si>
  <si>
    <t>李晓娟</t>
  </si>
  <si>
    <t>刘晓兵</t>
  </si>
  <si>
    <t>禄丰县司法局</t>
  </si>
  <si>
    <t>乡镇司法所司法助理员</t>
  </si>
  <si>
    <t>和晓芳</t>
  </si>
  <si>
    <t>李文勇</t>
  </si>
  <si>
    <t>云南省禄丰工业园区管理委员会</t>
  </si>
  <si>
    <t>12331006001</t>
  </si>
  <si>
    <t>何霁峰</t>
  </si>
  <si>
    <t>白嘉成</t>
  </si>
  <si>
    <t>22331007001</t>
  </si>
  <si>
    <t>李张正兴</t>
  </si>
  <si>
    <t>袁玥珂</t>
  </si>
  <si>
    <t>经济发展专干</t>
  </si>
  <si>
    <t>22331008001</t>
  </si>
  <si>
    <t>高  菁</t>
  </si>
  <si>
    <t>阮关玲</t>
  </si>
  <si>
    <t>城镇规划专干</t>
  </si>
  <si>
    <t>22331008002</t>
  </si>
  <si>
    <t>曹泉杰</t>
  </si>
  <si>
    <t>石智帆</t>
  </si>
  <si>
    <t>22331009001</t>
  </si>
  <si>
    <t>张  尧</t>
  </si>
  <si>
    <t>王  莉</t>
  </si>
  <si>
    <t>禄丰县和平镇人民政府</t>
  </si>
  <si>
    <t>财务</t>
  </si>
  <si>
    <t>22331010001</t>
  </si>
  <si>
    <t>钱  宇</t>
  </si>
  <si>
    <t>张云兰</t>
  </si>
  <si>
    <t>22331011001</t>
  </si>
  <si>
    <t>徐长茂</t>
  </si>
  <si>
    <t>陈永洪</t>
  </si>
  <si>
    <t>22331012001</t>
  </si>
  <si>
    <t>毕家强</t>
  </si>
  <si>
    <t>杨津雁</t>
  </si>
  <si>
    <t>社会治安综合治理办公室工作人员</t>
  </si>
  <si>
    <t>22331013001</t>
  </si>
  <si>
    <t>杨晓清</t>
  </si>
  <si>
    <t>张冬雪</t>
  </si>
  <si>
    <t>禄丰县土官镇人民政府</t>
  </si>
  <si>
    <t>22331014001</t>
  </si>
  <si>
    <t>罗文仲</t>
  </si>
  <si>
    <t>陈彦芝</t>
  </si>
  <si>
    <t>22331014002</t>
  </si>
  <si>
    <t>徐  庚</t>
  </si>
  <si>
    <t>李紫富</t>
  </si>
  <si>
    <t>经济发展办公室经济发展专干</t>
  </si>
  <si>
    <t>22331015001</t>
  </si>
  <si>
    <t>樊泽金</t>
  </si>
  <si>
    <t>普盈丰</t>
  </si>
  <si>
    <t>22331016001</t>
  </si>
  <si>
    <t>李海燕</t>
  </si>
  <si>
    <t>张剑伟</t>
  </si>
  <si>
    <t>22331016002</t>
  </si>
  <si>
    <t>虞  俊</t>
  </si>
  <si>
    <t>中国共产党牟定县纪律检查委员会</t>
  </si>
  <si>
    <t>纪检监察</t>
  </si>
  <si>
    <t>毕锁俊</t>
  </si>
  <si>
    <t>59.97</t>
  </si>
  <si>
    <t>缺考</t>
  </si>
  <si>
    <t>范  越</t>
  </si>
  <si>
    <t>56.30</t>
  </si>
  <si>
    <t>中国共产主义青年团牟定县委员会</t>
  </si>
  <si>
    <t>12323002001</t>
  </si>
  <si>
    <t>倪思红</t>
  </si>
  <si>
    <t>62.03</t>
  </si>
  <si>
    <t>陈  静</t>
  </si>
  <si>
    <t>61.93</t>
  </si>
  <si>
    <t>22323003001</t>
  </si>
  <si>
    <t>文  睿</t>
  </si>
  <si>
    <t>68.33</t>
  </si>
  <si>
    <t>刘晓凤</t>
  </si>
  <si>
    <t>67.63</t>
  </si>
  <si>
    <t>牟定县蟠猫乡人民政府</t>
  </si>
  <si>
    <t>会计</t>
  </si>
  <si>
    <t>22323004001</t>
  </si>
  <si>
    <t>姜佳煜</t>
  </si>
  <si>
    <t>64.67</t>
  </si>
  <si>
    <t>李菲丽</t>
  </si>
  <si>
    <t>22323005001</t>
  </si>
  <si>
    <t>姚  敏</t>
  </si>
  <si>
    <t>肖琼玉</t>
  </si>
  <si>
    <t>66.13</t>
  </si>
  <si>
    <t>22323006001</t>
  </si>
  <si>
    <t>杞胜珍</t>
  </si>
  <si>
    <t>61.90</t>
  </si>
  <si>
    <t>吴雪琪</t>
  </si>
  <si>
    <t>61.87</t>
  </si>
  <si>
    <t>南华县森林公安局（红土坡派出所）</t>
  </si>
  <si>
    <t>执法民警</t>
  </si>
  <si>
    <t>32324002001</t>
  </si>
  <si>
    <t>李  姬</t>
  </si>
  <si>
    <t>62.90</t>
  </si>
  <si>
    <t>杨晓梅</t>
  </si>
  <si>
    <t>61.74</t>
  </si>
  <si>
    <t>何育煌</t>
  </si>
  <si>
    <t>何雨润</t>
  </si>
  <si>
    <t>中共双柏县委机构编制办公室</t>
  </si>
  <si>
    <t>综合股工作人员</t>
  </si>
  <si>
    <t>朱  敏</t>
  </si>
  <si>
    <t>普荣娇</t>
  </si>
  <si>
    <t>中共双柏县委组织部</t>
  </si>
  <si>
    <t>王怡斌</t>
  </si>
  <si>
    <t>徐茂超</t>
  </si>
  <si>
    <t>22322005001</t>
  </si>
  <si>
    <t>傅诗茗</t>
  </si>
  <si>
    <t>杨静丽</t>
  </si>
  <si>
    <t>纪律审查</t>
  </si>
  <si>
    <t>张双丽</t>
  </si>
  <si>
    <t>杨东丰</t>
  </si>
  <si>
    <t>吴姣燕</t>
  </si>
  <si>
    <t>袁国燕</t>
  </si>
  <si>
    <t>22322006001</t>
  </si>
  <si>
    <t>孙晓燕</t>
  </si>
  <si>
    <t>杨  铭</t>
  </si>
  <si>
    <t>22322007001</t>
  </si>
  <si>
    <t>王玉琪</t>
  </si>
  <si>
    <t>邢于平</t>
  </si>
  <si>
    <t>22322007002</t>
  </si>
  <si>
    <t>赵如鹃</t>
  </si>
  <si>
    <t>张  勇</t>
  </si>
  <si>
    <t>双柏县独田乡人民政府</t>
  </si>
  <si>
    <t>22322008001</t>
  </si>
  <si>
    <t>戴  月</t>
  </si>
  <si>
    <t>李自斌</t>
  </si>
  <si>
    <t>周  磊</t>
  </si>
  <si>
    <t>杨晓山</t>
  </si>
  <si>
    <t>派驻纪检监察组</t>
  </si>
  <si>
    <t>杨  茜</t>
  </si>
  <si>
    <t>沙进卫</t>
  </si>
  <si>
    <t>12329002002</t>
  </si>
  <si>
    <t>李思娴</t>
  </si>
  <si>
    <t>中国共产党武定县委员会组织部</t>
  </si>
  <si>
    <t>张旭阳</t>
  </si>
  <si>
    <t>杨苑虹</t>
  </si>
  <si>
    <t>武定县白路镇人民政府</t>
  </si>
  <si>
    <t>社会事务办公室民政助理员</t>
  </si>
  <si>
    <t>22329004001</t>
  </si>
  <si>
    <t>钱  剑</t>
  </si>
  <si>
    <t>武顺渚</t>
  </si>
  <si>
    <t>武定县插甸镇人民政府</t>
  </si>
  <si>
    <t>22329005001</t>
  </si>
  <si>
    <t>姚梦洁</t>
  </si>
  <si>
    <t>王银丽</t>
  </si>
  <si>
    <t>综治办工作人员</t>
  </si>
  <si>
    <t>22329005002</t>
  </si>
  <si>
    <t>李立政</t>
  </si>
  <si>
    <t>孔令杰</t>
  </si>
  <si>
    <t>22329006001</t>
  </si>
  <si>
    <t>张学静</t>
  </si>
  <si>
    <t>凤壹彬</t>
  </si>
  <si>
    <t>22329007001</t>
  </si>
  <si>
    <t>祁贞楠</t>
  </si>
  <si>
    <t>李晓优</t>
  </si>
  <si>
    <t>22329007002</t>
  </si>
  <si>
    <t>张  健</t>
  </si>
  <si>
    <t>万春贵</t>
  </si>
  <si>
    <t>22329008001</t>
  </si>
  <si>
    <t>唐贵乙</t>
  </si>
  <si>
    <t>高  瑜</t>
  </si>
  <si>
    <t>22329009001</t>
  </si>
  <si>
    <t>李昱璇</t>
  </si>
  <si>
    <t>22329010001</t>
  </si>
  <si>
    <t>邵雷曦</t>
  </si>
  <si>
    <t>殷玉莹</t>
  </si>
  <si>
    <t>22329010002</t>
  </si>
  <si>
    <t>李树奇</t>
  </si>
  <si>
    <t>22329011001</t>
  </si>
  <si>
    <t>段晓丽</t>
  </si>
  <si>
    <t>22329012001</t>
  </si>
  <si>
    <t>段京佑</t>
  </si>
  <si>
    <t>朱童楠</t>
  </si>
  <si>
    <t>蒋文涛</t>
  </si>
  <si>
    <t>29906150001</t>
  </si>
  <si>
    <t>高云凤</t>
  </si>
  <si>
    <t>马学能</t>
  </si>
  <si>
    <t>潘丽琼</t>
  </si>
  <si>
    <t>执纪审查</t>
  </si>
  <si>
    <t>郭芷君</t>
  </si>
  <si>
    <t>刘俊宏</t>
  </si>
  <si>
    <t>扶贫办工作人员</t>
  </si>
  <si>
    <t>22325002001</t>
  </si>
  <si>
    <t>杨  浩</t>
  </si>
  <si>
    <t>张  兴</t>
  </si>
  <si>
    <t>22325002002</t>
  </si>
  <si>
    <t>李迎莹</t>
  </si>
  <si>
    <t>普世熔</t>
  </si>
  <si>
    <t>22325003001</t>
  </si>
  <si>
    <t>周  帆</t>
  </si>
  <si>
    <t>谢光梅</t>
  </si>
  <si>
    <t>22325004001</t>
  </si>
  <si>
    <t>李建铭</t>
  </si>
  <si>
    <t>李秋霞</t>
  </si>
  <si>
    <t>22325005001</t>
  </si>
  <si>
    <t>刘楠楠</t>
  </si>
  <si>
    <t>杨鸿军</t>
  </si>
  <si>
    <t>22325006001</t>
  </si>
  <si>
    <t>唐慧敏</t>
  </si>
  <si>
    <t>刘云丽</t>
  </si>
  <si>
    <t>22325007001</t>
  </si>
  <si>
    <t>姚远东</t>
  </si>
  <si>
    <t>高  顺</t>
  </si>
  <si>
    <t>姚安县太平镇人民政府</t>
  </si>
  <si>
    <t>22325008001</t>
  </si>
  <si>
    <t>张玉娇</t>
  </si>
  <si>
    <t>李  园</t>
  </si>
  <si>
    <t>22325009001</t>
  </si>
  <si>
    <t>季晓莲</t>
  </si>
  <si>
    <t>张  欣</t>
  </si>
  <si>
    <t>22325009002</t>
  </si>
  <si>
    <t>白明坤</t>
  </si>
  <si>
    <t>邵  奇</t>
  </si>
  <si>
    <t>元谋县人民政府办公室</t>
  </si>
  <si>
    <t>办公室工作岗位</t>
  </si>
  <si>
    <t>12328002001</t>
  </si>
  <si>
    <t>罗永才</t>
  </si>
  <si>
    <t>普家波</t>
  </si>
  <si>
    <t>12328002002</t>
  </si>
  <si>
    <t>胡  燕</t>
  </si>
  <si>
    <t>陈静怡</t>
  </si>
  <si>
    <t>社会治安综合治理办公室岗位</t>
  </si>
  <si>
    <t>22328003001</t>
  </si>
  <si>
    <t>何碧莲</t>
  </si>
  <si>
    <t>22328003002</t>
  </si>
  <si>
    <t>赵德金</t>
  </si>
  <si>
    <t>汪昭宇</t>
  </si>
  <si>
    <t>22328003003</t>
  </si>
  <si>
    <t>张  黎</t>
  </si>
  <si>
    <t>宋玉菊</t>
  </si>
  <si>
    <t>22328004001</t>
  </si>
  <si>
    <t>李秋源</t>
  </si>
  <si>
    <t>马  杰</t>
  </si>
  <si>
    <t>党政办工作岗位</t>
  </si>
  <si>
    <t>22328005001</t>
  </si>
  <si>
    <t>叶建勋</t>
  </si>
  <si>
    <t>周羿丞</t>
  </si>
  <si>
    <t>22328005002</t>
  </si>
  <si>
    <t>李正琼</t>
  </si>
  <si>
    <t>元谋县新华乡人民政府</t>
  </si>
  <si>
    <t>扶贫开发办公室岗位</t>
  </si>
  <si>
    <t>22328006001</t>
  </si>
  <si>
    <t>纪林均</t>
  </si>
  <si>
    <t>华  晓</t>
  </si>
  <si>
    <t>22328006002</t>
  </si>
  <si>
    <t>李润梅</t>
  </si>
  <si>
    <t>杨  鸥</t>
  </si>
  <si>
    <t>22328007001</t>
  </si>
  <si>
    <t>林静文</t>
  </si>
  <si>
    <t>林珊珊</t>
  </si>
  <si>
    <t>22328007002</t>
  </si>
  <si>
    <t>贺增世</t>
  </si>
  <si>
    <t>薛文宇</t>
  </si>
  <si>
    <t>大姚县昙华乡人民政府</t>
  </si>
  <si>
    <t>22326003001</t>
  </si>
  <si>
    <t>任  杰</t>
  </si>
  <si>
    <t>马洪祥</t>
  </si>
  <si>
    <t>大姚县新街镇人民政府</t>
  </si>
  <si>
    <t>22326004001</t>
  </si>
  <si>
    <t>李润成</t>
  </si>
  <si>
    <t>楚雄市大地基乡人民政府</t>
  </si>
  <si>
    <t>29906035001</t>
  </si>
  <si>
    <t>周言玉</t>
  </si>
  <si>
    <t>尹菊萍</t>
  </si>
  <si>
    <t>29906036001</t>
  </si>
  <si>
    <t>董  宣</t>
  </si>
  <si>
    <t>马正娇</t>
  </si>
  <si>
    <t>楚雄市树苴乡人民政府</t>
  </si>
  <si>
    <t>29906037001</t>
  </si>
  <si>
    <t>叶贵莹</t>
  </si>
  <si>
    <t>马雄竞</t>
  </si>
  <si>
    <t>南华县罗武庄乡人民政府</t>
  </si>
  <si>
    <t>29906096001</t>
  </si>
  <si>
    <t>官郡纱</t>
  </si>
  <si>
    <t>59.60</t>
  </si>
  <si>
    <t>杨显旭</t>
  </si>
  <si>
    <t>57.97</t>
  </si>
  <si>
    <t>南华县五顶山乡人民政府</t>
  </si>
  <si>
    <t>29906097001</t>
  </si>
  <si>
    <t>马红炜</t>
  </si>
  <si>
    <t>61.37</t>
  </si>
  <si>
    <t>高世廷</t>
  </si>
  <si>
    <t>59.50</t>
  </si>
  <si>
    <t>南华县一街乡人民政府</t>
  </si>
  <si>
    <t>社会事务办公室文秘</t>
  </si>
  <si>
    <t>29906098001</t>
  </si>
  <si>
    <t>郭兴思</t>
  </si>
  <si>
    <t>57.20</t>
  </si>
  <si>
    <t>何孟玲</t>
  </si>
  <si>
    <t>54.53</t>
  </si>
  <si>
    <t>永仁县宜就镇人民政府</t>
  </si>
  <si>
    <t>党政办公室</t>
  </si>
  <si>
    <t>29906138001</t>
  </si>
  <si>
    <t>张文燕</t>
  </si>
  <si>
    <t>陈秀琼</t>
  </si>
  <si>
    <t>29906084001</t>
  </si>
  <si>
    <t>马麟红</t>
  </si>
  <si>
    <t>林黛榕</t>
  </si>
  <si>
    <t>29906085001</t>
  </si>
  <si>
    <t>田  晨</t>
  </si>
  <si>
    <t>谢文凤</t>
  </si>
  <si>
    <t>29906086001</t>
  </si>
  <si>
    <t>张宇翔</t>
  </si>
  <si>
    <t>王金梅</t>
  </si>
  <si>
    <t>牟定县安乐乡人民政府</t>
  </si>
  <si>
    <t>党政综合办公室工作人员（选调生）</t>
  </si>
  <si>
    <t>29906092001</t>
  </si>
  <si>
    <t>刘铭艳</t>
  </si>
  <si>
    <t>59.73</t>
  </si>
  <si>
    <t>马云宝</t>
  </si>
  <si>
    <t>59.70</t>
  </si>
  <si>
    <t>项目规划办工作人员（选调生）</t>
  </si>
  <si>
    <t>29906094001</t>
  </si>
  <si>
    <t>普绍波</t>
  </si>
  <si>
    <t>68.47</t>
  </si>
  <si>
    <t>李桂圆</t>
  </si>
  <si>
    <t>60.77</t>
  </si>
  <si>
    <t>29906095001</t>
  </si>
  <si>
    <t>高紫涵</t>
  </si>
  <si>
    <t>62.87</t>
  </si>
  <si>
    <t>李晓燕</t>
  </si>
  <si>
    <t>60.03</t>
  </si>
  <si>
    <t>29906105001</t>
  </si>
  <si>
    <t>周丽芳</t>
  </si>
  <si>
    <t>苏  琴</t>
  </si>
  <si>
    <t>29906106001</t>
  </si>
  <si>
    <t>杨桧枋</t>
  </si>
  <si>
    <t>杞  财</t>
  </si>
  <si>
    <t>29906107001</t>
  </si>
  <si>
    <t>李春莲</t>
  </si>
  <si>
    <t>张海琴</t>
  </si>
  <si>
    <t>29906118001</t>
  </si>
  <si>
    <t>沈  菁</t>
  </si>
  <si>
    <t>尹  榕</t>
  </si>
  <si>
    <t>29906119001</t>
  </si>
  <si>
    <t>臧永晴</t>
  </si>
  <si>
    <t>潘黄睿</t>
  </si>
  <si>
    <t>29906120001</t>
  </si>
  <si>
    <t>张武平</t>
  </si>
  <si>
    <t>杨锦丽</t>
  </si>
  <si>
    <t>29906121001</t>
  </si>
  <si>
    <t>李  松</t>
  </si>
  <si>
    <t>鄢紫薇</t>
  </si>
  <si>
    <t>29906131001</t>
  </si>
  <si>
    <t>王  丹</t>
  </si>
  <si>
    <t>周承丽</t>
  </si>
  <si>
    <t>29906132001</t>
  </si>
  <si>
    <t>孙泽龙</t>
  </si>
  <si>
    <t>沈爱丽</t>
  </si>
  <si>
    <t>党政办公室文秘岗</t>
  </si>
  <si>
    <t>29906145001</t>
  </si>
  <si>
    <t>段  玥</t>
  </si>
  <si>
    <t>程子婷</t>
  </si>
  <si>
    <t>综合管理岗</t>
  </si>
  <si>
    <t>29906146001</t>
  </si>
  <si>
    <t>杨坤仙</t>
  </si>
  <si>
    <t>陈建英</t>
  </si>
  <si>
    <t>29906147001</t>
  </si>
  <si>
    <t>杨华正</t>
  </si>
  <si>
    <t>29906038001</t>
  </si>
  <si>
    <t>杨佳兴</t>
  </si>
  <si>
    <t>杨东升</t>
  </si>
  <si>
    <t>29906148001</t>
  </si>
  <si>
    <t>张  彤</t>
  </si>
  <si>
    <t>杨正茹</t>
  </si>
  <si>
    <t>29906149001</t>
  </si>
  <si>
    <t>沈瑞林</t>
  </si>
  <si>
    <t>————</t>
  </si>
  <si>
    <t>————</t>
  </si>
  <si>
    <t>楚雄州2019年考试录用公务员成绩公示</t>
  </si>
  <si>
    <t>是否进 入体检</t>
  </si>
  <si>
    <t>面试    总成绩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</si>
</sst>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#,##0.00"/>
    <numFmt numFmtId="185" formatCode="#,###,##0"/>
    <numFmt numFmtId="186" formatCode="&quot;¥&quot;#,###,##0.00"/>
    <numFmt numFmtId="187" formatCode="0.00_);[Red]\(0.00\)"/>
    <numFmt numFmtId="188" formatCode="0.00_ "/>
    <numFmt numFmtId="189" formatCode="0.00;[Red]0.00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name val="方正小标宋简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name val="黑体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黑体"/>
      <family val="3"/>
    </font>
    <font>
      <sz val="9"/>
      <color indexed="8"/>
      <name val="宋体"/>
      <family val="0"/>
    </font>
    <font>
      <sz val="9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10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/>
    </xf>
    <xf numFmtId="187" fontId="0" fillId="0" borderId="0" xfId="0" applyNumberFormat="1" applyFont="1" applyAlignment="1" applyProtection="1">
      <alignment vertical="center" wrapText="1"/>
      <protection/>
    </xf>
    <xf numFmtId="0" fontId="23" fillId="24" borderId="10" xfId="0" applyFont="1" applyFill="1" applyBorder="1" applyAlignment="1" applyProtection="1">
      <alignment horizontal="center" vertical="center" wrapText="1"/>
      <protection/>
    </xf>
    <xf numFmtId="187" fontId="23" fillId="24" borderId="10" xfId="0" applyNumberFormat="1" applyFont="1" applyFill="1" applyBorder="1" applyAlignment="1" applyProtection="1">
      <alignment horizontal="center" vertical="center" wrapText="1"/>
      <protection/>
    </xf>
    <xf numFmtId="49" fontId="25" fillId="24" borderId="10" xfId="0" applyNumberFormat="1" applyFont="1" applyFill="1" applyBorder="1" applyAlignment="1" applyProtection="1">
      <alignment horizontal="center" vertical="center"/>
      <protection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189" fontId="25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4" borderId="10" xfId="53" applyFont="1" applyFill="1" applyBorder="1" applyAlignment="1" applyProtection="1">
      <alignment horizontal="center" vertical="center" wrapText="1"/>
      <protection/>
    </xf>
    <xf numFmtId="0" fontId="24" fillId="24" borderId="10" xfId="54" applyFont="1" applyFill="1" applyBorder="1" applyAlignment="1" applyProtection="1">
      <alignment horizontal="center" vertical="center"/>
      <protection/>
    </xf>
    <xf numFmtId="49" fontId="24" fillId="24" borderId="10" xfId="0" applyNumberFormat="1" applyFont="1" applyFill="1" applyBorder="1" applyAlignment="1" applyProtection="1">
      <alignment horizontal="center" vertical="center"/>
      <protection/>
    </xf>
    <xf numFmtId="49" fontId="24" fillId="24" borderId="10" xfId="0" applyNumberFormat="1" applyFont="1" applyFill="1" applyBorder="1" applyAlignment="1" applyProtection="1">
      <alignment horizontal="center" vertical="center" wrapText="1"/>
      <protection/>
    </xf>
    <xf numFmtId="49" fontId="24" fillId="24" borderId="10" xfId="48" applyNumberFormat="1" applyFont="1" applyFill="1" applyBorder="1" applyAlignment="1" applyProtection="1">
      <alignment horizontal="center" vertical="center"/>
      <protection/>
    </xf>
    <xf numFmtId="0" fontId="24" fillId="24" borderId="10" xfId="0" applyNumberFormat="1" applyFont="1" applyFill="1" applyBorder="1" applyAlignment="1" applyProtection="1">
      <alignment horizontal="center" vertical="center" wrapText="1"/>
      <protection/>
    </xf>
    <xf numFmtId="0" fontId="25" fillId="24" borderId="10" xfId="53" applyFont="1" applyFill="1" applyBorder="1" applyAlignment="1" applyProtection="1">
      <alignment horizontal="center" vertical="center" wrapText="1"/>
      <protection/>
    </xf>
    <xf numFmtId="49" fontId="24" fillId="24" borderId="10" xfId="50" applyNumberFormat="1" applyFont="1" applyFill="1" applyBorder="1" applyAlignment="1" applyProtection="1">
      <alignment horizontal="center" vertical="center"/>
      <protection/>
    </xf>
    <xf numFmtId="0" fontId="24" fillId="24" borderId="10" xfId="55" applyFont="1" applyFill="1" applyBorder="1" applyAlignment="1" applyProtection="1">
      <alignment horizontal="center" vertical="center"/>
      <protection/>
    </xf>
    <xf numFmtId="0" fontId="24" fillId="24" borderId="10" xfId="42" applyFont="1" applyFill="1" applyBorder="1" applyAlignment="1">
      <alignment horizontal="center" vertical="center" wrapText="1"/>
      <protection/>
    </xf>
    <xf numFmtId="2" fontId="24" fillId="24" borderId="10" xfId="51" applyNumberFormat="1" applyFont="1" applyFill="1" applyBorder="1" applyAlignment="1">
      <alignment horizontal="center" vertical="center" wrapText="1"/>
      <protection/>
    </xf>
    <xf numFmtId="49" fontId="25" fillId="24" borderId="10" xfId="0" applyNumberFormat="1" applyFont="1" applyFill="1" applyBorder="1" applyAlignment="1">
      <alignment horizontal="center" vertical="center"/>
    </xf>
    <xf numFmtId="49" fontId="24" fillId="24" borderId="10" xfId="0" applyNumberFormat="1" applyFont="1" applyFill="1" applyBorder="1" applyAlignment="1">
      <alignment horizontal="center" vertical="center" wrapText="1"/>
    </xf>
    <xf numFmtId="0" fontId="24" fillId="24" borderId="10" xfId="53" applyFont="1" applyFill="1" applyBorder="1" applyAlignment="1">
      <alignment horizontal="center" vertical="center" wrapText="1"/>
      <protection/>
    </xf>
    <xf numFmtId="49" fontId="24" fillId="24" borderId="10" xfId="53" applyNumberFormat="1" applyFont="1" applyFill="1" applyBorder="1" applyAlignment="1">
      <alignment horizontal="center" vertical="center" wrapText="1"/>
      <protection/>
    </xf>
    <xf numFmtId="49" fontId="24" fillId="24" borderId="10" xfId="0" applyNumberFormat="1" applyFont="1" applyFill="1" applyBorder="1" applyAlignment="1">
      <alignment horizontal="center" vertical="center"/>
    </xf>
    <xf numFmtId="188" fontId="24" fillId="24" borderId="10" xfId="53" applyNumberFormat="1" applyFont="1" applyFill="1" applyBorder="1" applyAlignment="1">
      <alignment horizontal="center" vertical="center" wrapText="1"/>
      <protection/>
    </xf>
    <xf numFmtId="0" fontId="24" fillId="24" borderId="10" xfId="0" applyNumberFormat="1" applyFont="1" applyFill="1" applyBorder="1" applyAlignment="1">
      <alignment horizontal="center" vertical="center" wrapText="1"/>
    </xf>
    <xf numFmtId="189" fontId="24" fillId="24" borderId="10" xfId="0" applyNumberFormat="1" applyFont="1" applyFill="1" applyBorder="1" applyAlignment="1">
      <alignment horizontal="center" vertical="center"/>
    </xf>
    <xf numFmtId="188" fontId="24" fillId="24" borderId="10" xfId="0" applyNumberFormat="1" applyFont="1" applyFill="1" applyBorder="1" applyAlignment="1">
      <alignment horizontal="center" vertical="center" wrapText="1"/>
    </xf>
    <xf numFmtId="49" fontId="24" fillId="24" borderId="10" xfId="43" applyNumberFormat="1" applyFont="1" applyFill="1" applyBorder="1" applyAlignment="1">
      <alignment horizontal="center" vertical="center"/>
      <protection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188" fontId="25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 wrapText="1"/>
    </xf>
    <xf numFmtId="185" fontId="24" fillId="24" borderId="11" xfId="54" applyNumberFormat="1" applyFont="1" applyFill="1" applyBorder="1" applyAlignment="1">
      <alignment horizontal="center" vertical="center" wrapText="1"/>
      <protection/>
    </xf>
    <xf numFmtId="0" fontId="24" fillId="24" borderId="10" xfId="0" applyFont="1" applyFill="1" applyBorder="1" applyAlignment="1">
      <alignment horizontal="center" vertical="center" wrapText="1"/>
    </xf>
    <xf numFmtId="187" fontId="24" fillId="24" borderId="11" xfId="53" applyNumberFormat="1" applyFont="1" applyFill="1" applyBorder="1" applyAlignment="1" applyProtection="1">
      <alignment horizontal="center" vertical="center" wrapText="1"/>
      <protection/>
    </xf>
    <xf numFmtId="187" fontId="0" fillId="0" borderId="0" xfId="0" applyNumberFormat="1" applyFont="1" applyAlignment="1" applyProtection="1">
      <alignment horizontal="center" vertical="center" wrapText="1"/>
      <protection/>
    </xf>
    <xf numFmtId="0" fontId="26" fillId="24" borderId="10" xfId="0" applyFont="1" applyFill="1" applyBorder="1" applyAlignment="1" applyProtection="1">
      <alignment horizontal="center" vertical="center" wrapText="1"/>
      <protection/>
    </xf>
    <xf numFmtId="185" fontId="0" fillId="0" borderId="0" xfId="0" applyNumberFormat="1" applyAlignment="1" applyProtection="1">
      <alignment vertical="center" wrapText="1"/>
      <protection/>
    </xf>
    <xf numFmtId="0" fontId="25" fillId="24" borderId="11" xfId="0" applyFont="1" applyFill="1" applyBorder="1" applyAlignment="1" quotePrefix="1">
      <alignment horizontal="center"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wrapText="1"/>
    </xf>
    <xf numFmtId="0" fontId="24" fillId="24" borderId="11" xfId="53" applyFont="1" applyFill="1" applyBorder="1" applyAlignment="1">
      <alignment horizontal="center" vertical="center" wrapText="1"/>
      <protection/>
    </xf>
    <xf numFmtId="0" fontId="24" fillId="24" borderId="12" xfId="53" applyFont="1" applyFill="1" applyBorder="1" applyAlignment="1">
      <alignment horizontal="center" vertical="center" wrapText="1"/>
      <protection/>
    </xf>
    <xf numFmtId="0" fontId="24" fillId="24" borderId="11" xfId="54" applyFont="1" applyFill="1" applyBorder="1" applyAlignment="1">
      <alignment horizontal="center" vertical="center" wrapText="1"/>
      <protection/>
    </xf>
    <xf numFmtId="0" fontId="24" fillId="24" borderId="12" xfId="54" applyFont="1" applyFill="1" applyBorder="1" applyAlignment="1">
      <alignment horizontal="center" vertical="center" wrapText="1"/>
      <protection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1" xfId="0" applyFont="1" applyFill="1" applyBorder="1" applyAlignment="1" quotePrefix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9" fontId="24" fillId="24" borderId="11" xfId="0" applyNumberFormat="1" applyFont="1" applyFill="1" applyBorder="1" applyAlignment="1">
      <alignment horizontal="center" vertical="center"/>
    </xf>
    <xf numFmtId="49" fontId="24" fillId="24" borderId="12" xfId="0" applyNumberFormat="1" applyFont="1" applyFill="1" applyBorder="1" applyAlignment="1">
      <alignment horizontal="center" vertical="center"/>
    </xf>
    <xf numFmtId="185" fontId="24" fillId="24" borderId="11" xfId="54" applyNumberFormat="1" applyFont="1" applyFill="1" applyBorder="1" applyAlignment="1">
      <alignment horizontal="center" vertical="center" wrapText="1"/>
      <protection/>
    </xf>
    <xf numFmtId="185" fontId="24" fillId="24" borderId="12" xfId="54" applyNumberFormat="1" applyFont="1" applyFill="1" applyBorder="1" applyAlignment="1">
      <alignment horizontal="center" vertical="center" wrapText="1"/>
      <protection/>
    </xf>
    <xf numFmtId="49" fontId="24" fillId="24" borderId="11" xfId="44" applyNumberFormat="1" applyFont="1" applyFill="1" applyBorder="1" applyAlignment="1">
      <alignment horizontal="center" vertical="center" wrapText="1"/>
      <protection/>
    </xf>
    <xf numFmtId="49" fontId="24" fillId="24" borderId="12" xfId="44" applyNumberFormat="1" applyFont="1" applyFill="1" applyBorder="1" applyAlignment="1">
      <alignment horizontal="center" vertical="center" wrapText="1"/>
      <protection/>
    </xf>
    <xf numFmtId="49" fontId="24" fillId="24" borderId="11" xfId="46" applyNumberFormat="1" applyFont="1" applyFill="1" applyBorder="1" applyAlignment="1">
      <alignment horizontal="center" vertical="center"/>
      <protection/>
    </xf>
    <xf numFmtId="49" fontId="24" fillId="24" borderId="12" xfId="46" applyNumberFormat="1" applyFont="1" applyFill="1" applyBorder="1" applyAlignment="1">
      <alignment horizontal="center" vertical="center"/>
      <protection/>
    </xf>
    <xf numFmtId="0" fontId="24" fillId="24" borderId="13" xfId="54" applyFont="1" applyFill="1" applyBorder="1" applyAlignment="1">
      <alignment horizontal="center" vertical="center" wrapText="1"/>
      <protection/>
    </xf>
    <xf numFmtId="0" fontId="24" fillId="24" borderId="13" xfId="0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 quotePrefix="1">
      <alignment horizontal="center" vertical="center" wrapText="1"/>
    </xf>
    <xf numFmtId="0" fontId="25" fillId="24" borderId="12" xfId="0" applyNumberFormat="1" applyFont="1" applyFill="1" applyBorder="1" applyAlignment="1">
      <alignment horizontal="center" vertical="center" wrapText="1"/>
    </xf>
    <xf numFmtId="0" fontId="25" fillId="24" borderId="11" xfId="0" applyNumberFormat="1" applyFont="1" applyFill="1" applyBorder="1" applyAlignment="1">
      <alignment horizontal="center" vertical="center" wrapText="1"/>
    </xf>
    <xf numFmtId="0" fontId="25" fillId="24" borderId="13" xfId="0" applyNumberFormat="1" applyFont="1" applyFill="1" applyBorder="1" applyAlignment="1">
      <alignment horizontal="center" vertical="center" wrapText="1"/>
    </xf>
    <xf numFmtId="49" fontId="24" fillId="24" borderId="13" xfId="46" applyNumberFormat="1" applyFont="1" applyFill="1" applyBorder="1" applyAlignment="1">
      <alignment horizontal="center" vertical="center"/>
      <protection/>
    </xf>
    <xf numFmtId="49" fontId="24" fillId="24" borderId="13" xfId="44" applyNumberFormat="1" applyFont="1" applyFill="1" applyBorder="1" applyAlignment="1">
      <alignment horizontal="center" vertical="center" wrapText="1"/>
      <protection/>
    </xf>
    <xf numFmtId="49" fontId="25" fillId="24" borderId="11" xfId="46" applyNumberFormat="1" applyFont="1" applyFill="1" applyBorder="1" applyAlignment="1">
      <alignment horizontal="center" vertical="center"/>
      <protection/>
    </xf>
    <xf numFmtId="49" fontId="25" fillId="24" borderId="12" xfId="46" applyNumberFormat="1" applyFont="1" applyFill="1" applyBorder="1" applyAlignment="1">
      <alignment horizontal="center" vertical="center"/>
      <protection/>
    </xf>
    <xf numFmtId="185" fontId="24" fillId="24" borderId="11" xfId="54" applyNumberFormat="1" applyFont="1" applyFill="1" applyBorder="1" applyAlignment="1">
      <alignment horizontal="center" vertical="center"/>
      <protection/>
    </xf>
    <xf numFmtId="185" fontId="24" fillId="24" borderId="12" xfId="54" applyNumberFormat="1" applyFont="1" applyFill="1" applyBorder="1" applyAlignment="1">
      <alignment horizontal="center" vertical="center"/>
      <protection/>
    </xf>
    <xf numFmtId="0" fontId="24" fillId="24" borderId="11" xfId="54" applyFont="1" applyFill="1" applyBorder="1" applyAlignment="1" applyProtection="1">
      <alignment horizontal="center" vertical="center" wrapText="1"/>
      <protection/>
    </xf>
    <xf numFmtId="0" fontId="24" fillId="24" borderId="12" xfId="54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>
      <alignment horizontal="center" vertical="center" wrapText="1"/>
      <protection/>
    </xf>
    <xf numFmtId="0" fontId="24" fillId="24" borderId="12" xfId="0" applyFont="1" applyFill="1" applyBorder="1" applyAlignment="1" applyProtection="1">
      <alignment horizontal="center" vertical="center" wrapText="1"/>
      <protection/>
    </xf>
    <xf numFmtId="0" fontId="24" fillId="24" borderId="11" xfId="0" applyFont="1" applyFill="1" applyBorder="1" applyAlignment="1" applyProtection="1" quotePrefix="1">
      <alignment horizontal="center" vertical="center" wrapText="1"/>
      <protection/>
    </xf>
    <xf numFmtId="185" fontId="24" fillId="24" borderId="11" xfId="54" applyNumberFormat="1" applyFont="1" applyFill="1" applyBorder="1" applyAlignment="1" applyProtection="1">
      <alignment horizontal="center" vertical="center"/>
      <protection/>
    </xf>
    <xf numFmtId="185" fontId="24" fillId="24" borderId="12" xfId="54" applyNumberFormat="1" applyFont="1" applyFill="1" applyBorder="1" applyAlignment="1" applyProtection="1">
      <alignment horizontal="center" vertical="center"/>
      <protection/>
    </xf>
    <xf numFmtId="0" fontId="24" fillId="24" borderId="13" xfId="54" applyFont="1" applyFill="1" applyBorder="1" applyAlignment="1" applyProtection="1">
      <alignment horizontal="center" vertical="center" wrapText="1"/>
      <protection/>
    </xf>
    <xf numFmtId="0" fontId="24" fillId="24" borderId="13" xfId="0" applyFont="1" applyFill="1" applyBorder="1" applyAlignment="1" applyProtection="1">
      <alignment horizontal="center" vertical="center" wrapText="1"/>
      <protection/>
    </xf>
    <xf numFmtId="185" fontId="24" fillId="24" borderId="13" xfId="54" applyNumberFormat="1" applyFont="1" applyFill="1" applyBorder="1" applyAlignment="1" applyProtection="1">
      <alignment horizontal="center" vertical="center"/>
      <protection/>
    </xf>
    <xf numFmtId="0" fontId="24" fillId="24" borderId="11" xfId="53" applyFont="1" applyFill="1" applyBorder="1" applyAlignment="1" applyProtection="1">
      <alignment horizontal="center" vertical="center" wrapText="1"/>
      <protection/>
    </xf>
    <xf numFmtId="0" fontId="24" fillId="24" borderId="12" xfId="53" applyFont="1" applyFill="1" applyBorder="1" applyAlignment="1" applyProtection="1">
      <alignment horizontal="center" vertical="center" wrapText="1"/>
      <protection/>
    </xf>
    <xf numFmtId="0" fontId="24" fillId="24" borderId="11" xfId="47" applyNumberFormat="1" applyFont="1" applyFill="1" applyBorder="1" applyAlignment="1" applyProtection="1">
      <alignment horizontal="center" vertical="center" wrapText="1"/>
      <protection/>
    </xf>
    <xf numFmtId="0" fontId="24" fillId="24" borderId="12" xfId="47" applyNumberFormat="1" applyFont="1" applyFill="1" applyBorder="1" applyAlignment="1" applyProtection="1">
      <alignment horizontal="center" vertical="center" wrapText="1"/>
      <protection/>
    </xf>
    <xf numFmtId="0" fontId="24" fillId="24" borderId="13" xfId="53" applyFont="1" applyFill="1" applyBorder="1" applyAlignment="1" applyProtection="1">
      <alignment horizontal="center" vertical="center" wrapText="1"/>
      <protection/>
    </xf>
    <xf numFmtId="49" fontId="24" fillId="24" borderId="11" xfId="49" applyNumberFormat="1" applyFont="1" applyFill="1" applyBorder="1" applyAlignment="1" applyProtection="1">
      <alignment horizontal="center" vertical="center" wrapText="1"/>
      <protection/>
    </xf>
    <xf numFmtId="49" fontId="24" fillId="24" borderId="12" xfId="49" applyNumberFormat="1" applyFont="1" applyFill="1" applyBorder="1" applyAlignment="1" applyProtection="1">
      <alignment horizontal="center" vertical="center" wrapText="1"/>
      <protection/>
    </xf>
    <xf numFmtId="0" fontId="24" fillId="24" borderId="11" xfId="52" applyFont="1" applyFill="1" applyBorder="1" applyAlignment="1" applyProtection="1">
      <alignment horizontal="center" vertical="center" wrapText="1"/>
      <protection/>
    </xf>
    <xf numFmtId="0" fontId="24" fillId="24" borderId="12" xfId="52" applyFont="1" applyFill="1" applyBorder="1" applyAlignment="1" applyProtection="1">
      <alignment horizontal="center" vertical="center" wrapText="1"/>
      <protection/>
    </xf>
    <xf numFmtId="0" fontId="24" fillId="24" borderId="11" xfId="40" applyFont="1" applyFill="1" applyBorder="1" applyAlignment="1" applyProtection="1">
      <alignment horizontal="center" vertical="center" wrapText="1"/>
      <protection/>
    </xf>
    <xf numFmtId="0" fontId="24" fillId="24" borderId="12" xfId="40" applyFont="1" applyFill="1" applyBorder="1" applyAlignment="1" applyProtection="1">
      <alignment horizontal="center" vertical="center" wrapText="1"/>
      <protection/>
    </xf>
    <xf numFmtId="0" fontId="24" fillId="24" borderId="11" xfId="41" applyFont="1" applyFill="1" applyBorder="1" applyAlignment="1" applyProtection="1" quotePrefix="1">
      <alignment horizontal="center" vertical="center" wrapText="1"/>
      <protection/>
    </xf>
    <xf numFmtId="0" fontId="24" fillId="24" borderId="12" xfId="41" applyFont="1" applyFill="1" applyBorder="1" applyAlignment="1" applyProtection="1">
      <alignment horizontal="center" vertical="center" wrapText="1"/>
      <protection/>
    </xf>
    <xf numFmtId="0" fontId="24" fillId="24" borderId="13" xfId="52" applyFont="1" applyFill="1" applyBorder="1" applyAlignment="1" applyProtection="1">
      <alignment horizontal="center" vertical="center" wrapText="1"/>
      <protection/>
    </xf>
    <xf numFmtId="0" fontId="24" fillId="24" borderId="13" xfId="40" applyFont="1" applyFill="1" applyBorder="1" applyAlignment="1" applyProtection="1">
      <alignment horizontal="center" vertical="center" wrapText="1"/>
      <protection/>
    </xf>
    <xf numFmtId="0" fontId="24" fillId="24" borderId="13" xfId="41" applyFont="1" applyFill="1" applyBorder="1" applyAlignment="1" applyProtection="1">
      <alignment horizontal="center" vertical="center" wrapText="1"/>
      <protection/>
    </xf>
    <xf numFmtId="0" fontId="24" fillId="24" borderId="11" xfId="52" applyFont="1" applyFill="1" applyBorder="1" applyAlignment="1">
      <alignment horizontal="center" vertical="center" wrapText="1"/>
      <protection/>
    </xf>
    <xf numFmtId="0" fontId="24" fillId="24" borderId="12" xfId="52" applyFont="1" applyFill="1" applyBorder="1" applyAlignment="1">
      <alignment horizontal="center" vertical="center" wrapText="1"/>
      <protection/>
    </xf>
    <xf numFmtId="0" fontId="24" fillId="24" borderId="11" xfId="40" applyFont="1" applyFill="1" applyBorder="1" applyAlignment="1">
      <alignment horizontal="center" vertical="center" wrapText="1"/>
      <protection/>
    </xf>
    <xf numFmtId="0" fontId="24" fillId="24" borderId="12" xfId="40" applyFont="1" applyFill="1" applyBorder="1" applyAlignment="1">
      <alignment horizontal="center" vertical="center" wrapText="1"/>
      <protection/>
    </xf>
    <xf numFmtId="0" fontId="24" fillId="24" borderId="11" xfId="41" applyFont="1" applyFill="1" applyBorder="1" applyAlignment="1">
      <alignment horizontal="center" vertical="center" wrapText="1"/>
      <protection/>
    </xf>
    <xf numFmtId="0" fontId="24" fillId="24" borderId="12" xfId="41" applyFont="1" applyFill="1" applyBorder="1" applyAlignment="1">
      <alignment horizontal="center" vertical="center" wrapText="1"/>
      <protection/>
    </xf>
    <xf numFmtId="0" fontId="24" fillId="24" borderId="11" xfId="54" applyFont="1" applyFill="1" applyBorder="1" applyAlignment="1">
      <alignment horizontal="center" vertical="center"/>
      <protection/>
    </xf>
    <xf numFmtId="0" fontId="24" fillId="24" borderId="12" xfId="54" applyFont="1" applyFill="1" applyBorder="1" applyAlignment="1">
      <alignment horizontal="center" vertical="center"/>
      <protection/>
    </xf>
    <xf numFmtId="0" fontId="24" fillId="24" borderId="11" xfId="44" applyFont="1" applyFill="1" applyBorder="1" applyAlignment="1">
      <alignment horizontal="left" vertical="center" wrapText="1"/>
      <protection/>
    </xf>
    <xf numFmtId="0" fontId="24" fillId="24" borderId="12" xfId="44" applyFont="1" applyFill="1" applyBorder="1" applyAlignment="1">
      <alignment horizontal="left" vertical="center" wrapText="1"/>
      <protection/>
    </xf>
    <xf numFmtId="0" fontId="24" fillId="24" borderId="13" xfId="53" applyFont="1" applyFill="1" applyBorder="1" applyAlignment="1">
      <alignment horizontal="center" vertical="center" wrapText="1"/>
      <protection/>
    </xf>
    <xf numFmtId="0" fontId="24" fillId="24" borderId="13" xfId="54" applyFont="1" applyFill="1" applyBorder="1" applyAlignment="1">
      <alignment horizontal="center" vertical="center"/>
      <protection/>
    </xf>
    <xf numFmtId="0" fontId="19" fillId="24" borderId="14" xfId="0" applyFont="1" applyFill="1" applyBorder="1" applyAlignment="1" applyProtection="1">
      <alignment horizontal="center" vertical="center" wrapText="1"/>
      <protection/>
    </xf>
  </cellXfs>
  <cellStyles count="6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3" xfId="42"/>
    <cellStyle name="常规 3 3" xfId="43"/>
    <cellStyle name="常规 30" xfId="44"/>
    <cellStyle name="常规 34" xfId="45"/>
    <cellStyle name="常规 4" xfId="46"/>
    <cellStyle name="常规 46" xfId="47"/>
    <cellStyle name="常规 47" xfId="48"/>
    <cellStyle name="常规 50" xfId="49"/>
    <cellStyle name="常规 52" xfId="50"/>
    <cellStyle name="常规 8" xfId="51"/>
    <cellStyle name="常规 9" xfId="52"/>
    <cellStyle name="常规_Sheet1" xfId="53"/>
    <cellStyle name="常规_Sheet1_1" xfId="54"/>
    <cellStyle name="常规_Sheet1_2" xfId="55"/>
    <cellStyle name="Hyperlink" xfId="56"/>
    <cellStyle name="好" xfId="57"/>
    <cellStyle name="汇总" xfId="58"/>
    <cellStyle name="Currency" xfId="59"/>
    <cellStyle name="Currency [0]" xfId="60"/>
    <cellStyle name="计算" xfId="61"/>
    <cellStyle name="检查单元格" xfId="62"/>
    <cellStyle name="解释性文本" xfId="63"/>
    <cellStyle name="警告文本" xfId="64"/>
    <cellStyle name="链接单元格" xfId="65"/>
    <cellStyle name="Comma" xfId="66"/>
    <cellStyle name="Comma [0]" xfId="67"/>
    <cellStyle name="强调文字颜色 1" xfId="68"/>
    <cellStyle name="强调文字颜色 2" xfId="69"/>
    <cellStyle name="强调文字颜色 3" xfId="70"/>
    <cellStyle name="强调文字颜色 4" xfId="71"/>
    <cellStyle name="强调文字颜色 5" xfId="72"/>
    <cellStyle name="强调文字颜色 6" xfId="73"/>
    <cellStyle name="适中" xfId="74"/>
    <cellStyle name="输出" xfId="75"/>
    <cellStyle name="输入" xfId="76"/>
    <cellStyle name="Followed Hyperlink" xfId="77"/>
    <cellStyle name="注释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1"/>
  <sheetViews>
    <sheetView tabSelected="1" workbookViewId="0" topLeftCell="A1">
      <selection activeCell="E261" sqref="A261:IV261"/>
    </sheetView>
  </sheetViews>
  <sheetFormatPr defaultColWidth="9.00390625" defaultRowHeight="30" customHeight="1"/>
  <cols>
    <col min="1" max="2" width="23.625" style="1" customWidth="1"/>
    <col min="3" max="3" width="11.25390625" style="1" bestFit="1" customWidth="1"/>
    <col min="4" max="4" width="6.875" style="1" customWidth="1"/>
    <col min="5" max="5" width="10.00390625" style="1" customWidth="1"/>
    <col min="6" max="6" width="9.125" style="36" bestFit="1" customWidth="1"/>
    <col min="7" max="7" width="9.625" style="2" customWidth="1"/>
    <col min="8" max="9" width="9.625" style="36" customWidth="1"/>
    <col min="10" max="10" width="9.00390625" style="1" customWidth="1"/>
    <col min="11" max="16384" width="9.00390625" style="1" customWidth="1"/>
  </cols>
  <sheetData>
    <row r="1" spans="1:10" ht="28.5" customHeight="1">
      <c r="A1" s="109" t="s">
        <v>757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34.5" customHeight="1">
      <c r="A2" s="3" t="s">
        <v>2</v>
      </c>
      <c r="B2" s="3" t="s">
        <v>3</v>
      </c>
      <c r="C2" s="3" t="s">
        <v>0</v>
      </c>
      <c r="D2" s="37" t="s">
        <v>1</v>
      </c>
      <c r="E2" s="4" t="s">
        <v>4</v>
      </c>
      <c r="F2" s="4" t="s">
        <v>10</v>
      </c>
      <c r="G2" s="4" t="s">
        <v>160</v>
      </c>
      <c r="H2" s="4" t="s">
        <v>759</v>
      </c>
      <c r="I2" s="4" t="s">
        <v>5</v>
      </c>
      <c r="J2" s="3" t="s">
        <v>758</v>
      </c>
    </row>
    <row r="3" spans="1:10" ht="23.25" customHeight="1">
      <c r="A3" s="88" t="s">
        <v>78</v>
      </c>
      <c r="B3" s="90" t="s">
        <v>65</v>
      </c>
      <c r="C3" s="92" t="s">
        <v>79</v>
      </c>
      <c r="D3" s="76">
        <v>1</v>
      </c>
      <c r="E3" s="5" t="s">
        <v>80</v>
      </c>
      <c r="F3" s="18">
        <v>51.03</v>
      </c>
      <c r="G3" s="35" t="s">
        <v>81</v>
      </c>
      <c r="H3" s="18">
        <v>81.44</v>
      </c>
      <c r="I3" s="18">
        <f>F3*0.5+H3*0.5</f>
        <v>66.235</v>
      </c>
      <c r="J3" s="6" t="s">
        <v>76</v>
      </c>
    </row>
    <row r="4" spans="1:10" ht="26.25" customHeight="1">
      <c r="A4" s="89"/>
      <c r="B4" s="91"/>
      <c r="C4" s="93"/>
      <c r="D4" s="77"/>
      <c r="E4" s="5" t="s">
        <v>82</v>
      </c>
      <c r="F4" s="18">
        <v>49.2</v>
      </c>
      <c r="G4" s="35" t="s">
        <v>81</v>
      </c>
      <c r="H4" s="18">
        <v>79.93</v>
      </c>
      <c r="I4" s="18">
        <f aca="true" t="shared" si="0" ref="I4:I44">F4*0.5+H4*0.5</f>
        <v>64.565</v>
      </c>
      <c r="J4" s="6" t="s">
        <v>77</v>
      </c>
    </row>
    <row r="5" spans="1:10" ht="28.5" customHeight="1">
      <c r="A5" s="75" t="s">
        <v>83</v>
      </c>
      <c r="B5" s="75" t="s">
        <v>48</v>
      </c>
      <c r="C5" s="75" t="s">
        <v>84</v>
      </c>
      <c r="D5" s="76">
        <v>1</v>
      </c>
      <c r="E5" s="8" t="s">
        <v>85</v>
      </c>
      <c r="F5" s="18">
        <v>52.2</v>
      </c>
      <c r="G5" s="35" t="s">
        <v>81</v>
      </c>
      <c r="H5" s="18">
        <v>80.25</v>
      </c>
      <c r="I5" s="18">
        <f t="shared" si="0"/>
        <v>66.225</v>
      </c>
      <c r="J5" s="6" t="s">
        <v>76</v>
      </c>
    </row>
    <row r="6" spans="1:10" ht="28.5" customHeight="1">
      <c r="A6" s="74"/>
      <c r="B6" s="74"/>
      <c r="C6" s="74"/>
      <c r="D6" s="77"/>
      <c r="E6" s="8" t="s">
        <v>86</v>
      </c>
      <c r="F6" s="18">
        <v>49.77</v>
      </c>
      <c r="G6" s="35" t="s">
        <v>81</v>
      </c>
      <c r="H6" s="18">
        <v>80.62</v>
      </c>
      <c r="I6" s="18">
        <f t="shared" si="0"/>
        <v>65.19500000000001</v>
      </c>
      <c r="J6" s="6" t="s">
        <v>77</v>
      </c>
    </row>
    <row r="7" spans="1:10" ht="28.5" customHeight="1">
      <c r="A7" s="81" t="s">
        <v>87</v>
      </c>
      <c r="B7" s="81" t="s">
        <v>88</v>
      </c>
      <c r="C7" s="81" t="s">
        <v>89</v>
      </c>
      <c r="D7" s="76">
        <v>1</v>
      </c>
      <c r="E7" s="9" t="s">
        <v>90</v>
      </c>
      <c r="F7" s="18">
        <v>57.33</v>
      </c>
      <c r="G7" s="35" t="s">
        <v>81</v>
      </c>
      <c r="H7" s="18">
        <v>85.15</v>
      </c>
      <c r="I7" s="18">
        <f t="shared" si="0"/>
        <v>71.24000000000001</v>
      </c>
      <c r="J7" s="6" t="s">
        <v>76</v>
      </c>
    </row>
    <row r="8" spans="1:10" ht="28.5" customHeight="1">
      <c r="A8" s="82"/>
      <c r="B8" s="82"/>
      <c r="C8" s="82"/>
      <c r="D8" s="77"/>
      <c r="E8" s="9" t="s">
        <v>91</v>
      </c>
      <c r="F8" s="18">
        <v>50.03</v>
      </c>
      <c r="G8" s="35" t="s">
        <v>81</v>
      </c>
      <c r="H8" s="18">
        <v>79.29</v>
      </c>
      <c r="I8" s="18">
        <f t="shared" si="0"/>
        <v>64.66</v>
      </c>
      <c r="J8" s="6" t="s">
        <v>77</v>
      </c>
    </row>
    <row r="9" spans="1:10" ht="28.5" customHeight="1">
      <c r="A9" s="71" t="s">
        <v>92</v>
      </c>
      <c r="B9" s="81" t="s">
        <v>93</v>
      </c>
      <c r="C9" s="81" t="s">
        <v>94</v>
      </c>
      <c r="D9" s="76">
        <v>1</v>
      </c>
      <c r="E9" s="10" t="s">
        <v>95</v>
      </c>
      <c r="F9" s="18">
        <v>54.2</v>
      </c>
      <c r="G9" s="35" t="s">
        <v>81</v>
      </c>
      <c r="H9" s="18">
        <v>79.47</v>
      </c>
      <c r="I9" s="18">
        <f t="shared" si="0"/>
        <v>66.83500000000001</v>
      </c>
      <c r="J9" s="6" t="s">
        <v>76</v>
      </c>
    </row>
    <row r="10" spans="1:10" ht="28.5" customHeight="1">
      <c r="A10" s="72"/>
      <c r="B10" s="82"/>
      <c r="C10" s="82"/>
      <c r="D10" s="77"/>
      <c r="E10" s="10" t="s">
        <v>96</v>
      </c>
      <c r="F10" s="18">
        <v>53.03</v>
      </c>
      <c r="G10" s="35" t="s">
        <v>81</v>
      </c>
      <c r="H10" s="18">
        <v>79.42</v>
      </c>
      <c r="I10" s="18">
        <f t="shared" si="0"/>
        <v>66.225</v>
      </c>
      <c r="J10" s="6" t="s">
        <v>77</v>
      </c>
    </row>
    <row r="11" spans="1:10" ht="28.5" customHeight="1">
      <c r="A11" s="71" t="s">
        <v>28</v>
      </c>
      <c r="B11" s="81" t="s">
        <v>97</v>
      </c>
      <c r="C11" s="81" t="s">
        <v>98</v>
      </c>
      <c r="D11" s="76">
        <v>1</v>
      </c>
      <c r="E11" s="11" t="s">
        <v>99</v>
      </c>
      <c r="F11" s="18">
        <v>43.07</v>
      </c>
      <c r="G11" s="35" t="s">
        <v>81</v>
      </c>
      <c r="H11" s="18">
        <v>80.39</v>
      </c>
      <c r="I11" s="18">
        <f t="shared" si="0"/>
        <v>61.730000000000004</v>
      </c>
      <c r="J11" s="6" t="s">
        <v>76</v>
      </c>
    </row>
    <row r="12" spans="1:10" ht="28.5" customHeight="1">
      <c r="A12" s="72"/>
      <c r="B12" s="82"/>
      <c r="C12" s="82"/>
      <c r="D12" s="77"/>
      <c r="E12" s="11" t="s">
        <v>100</v>
      </c>
      <c r="F12" s="18">
        <v>39.8</v>
      </c>
      <c r="G12" s="35" t="s">
        <v>81</v>
      </c>
      <c r="H12" s="18">
        <v>81.38</v>
      </c>
      <c r="I12" s="18">
        <f t="shared" si="0"/>
        <v>60.589999999999996</v>
      </c>
      <c r="J12" s="6" t="s">
        <v>77</v>
      </c>
    </row>
    <row r="13" spans="1:10" ht="28.5" customHeight="1">
      <c r="A13" s="71" t="s">
        <v>27</v>
      </c>
      <c r="B13" s="73" t="s">
        <v>97</v>
      </c>
      <c r="C13" s="75" t="s">
        <v>101</v>
      </c>
      <c r="D13" s="76">
        <v>1</v>
      </c>
      <c r="E13" s="11" t="s">
        <v>102</v>
      </c>
      <c r="F13" s="18">
        <v>50.67</v>
      </c>
      <c r="G13" s="35" t="s">
        <v>81</v>
      </c>
      <c r="H13" s="18">
        <v>82.46</v>
      </c>
      <c r="I13" s="18">
        <f t="shared" si="0"/>
        <v>66.565</v>
      </c>
      <c r="J13" s="6" t="s">
        <v>76</v>
      </c>
    </row>
    <row r="14" spans="1:10" ht="28.5" customHeight="1">
      <c r="A14" s="72"/>
      <c r="B14" s="74"/>
      <c r="C14" s="74"/>
      <c r="D14" s="77"/>
      <c r="E14" s="11" t="s">
        <v>103</v>
      </c>
      <c r="F14" s="18">
        <v>47.23</v>
      </c>
      <c r="G14" s="35" t="s">
        <v>81</v>
      </c>
      <c r="H14" s="18">
        <v>79.23</v>
      </c>
      <c r="I14" s="18">
        <f t="shared" si="0"/>
        <v>63.230000000000004</v>
      </c>
      <c r="J14" s="6" t="s">
        <v>77</v>
      </c>
    </row>
    <row r="15" spans="1:10" ht="28.5" customHeight="1">
      <c r="A15" s="71" t="s">
        <v>104</v>
      </c>
      <c r="B15" s="73" t="s">
        <v>97</v>
      </c>
      <c r="C15" s="75" t="s">
        <v>105</v>
      </c>
      <c r="D15" s="76">
        <v>1</v>
      </c>
      <c r="E15" s="11" t="s">
        <v>106</v>
      </c>
      <c r="F15" s="18">
        <v>47.63</v>
      </c>
      <c r="G15" s="35" t="s">
        <v>81</v>
      </c>
      <c r="H15" s="18">
        <v>80.84</v>
      </c>
      <c r="I15" s="18">
        <f t="shared" si="0"/>
        <v>64.235</v>
      </c>
      <c r="J15" s="6" t="s">
        <v>76</v>
      </c>
    </row>
    <row r="16" spans="1:10" ht="30" customHeight="1">
      <c r="A16" s="72"/>
      <c r="B16" s="74"/>
      <c r="C16" s="74"/>
      <c r="D16" s="77"/>
      <c r="E16" s="11" t="s">
        <v>107</v>
      </c>
      <c r="F16" s="18">
        <v>45.73</v>
      </c>
      <c r="G16" s="35" t="s">
        <v>81</v>
      </c>
      <c r="H16" s="18">
        <v>80.82</v>
      </c>
      <c r="I16" s="18">
        <f t="shared" si="0"/>
        <v>63.27499999999999</v>
      </c>
      <c r="J16" s="6" t="s">
        <v>77</v>
      </c>
    </row>
    <row r="17" spans="1:10" ht="27.75" customHeight="1">
      <c r="A17" s="71" t="s">
        <v>21</v>
      </c>
      <c r="B17" s="73" t="s">
        <v>108</v>
      </c>
      <c r="C17" s="73">
        <v>82322073001</v>
      </c>
      <c r="D17" s="76">
        <v>1</v>
      </c>
      <c r="E17" s="10" t="s">
        <v>109</v>
      </c>
      <c r="F17" s="18">
        <v>51.47</v>
      </c>
      <c r="G17" s="35" t="s">
        <v>81</v>
      </c>
      <c r="H17" s="18">
        <v>80.31</v>
      </c>
      <c r="I17" s="18">
        <f t="shared" si="0"/>
        <v>65.89</v>
      </c>
      <c r="J17" s="6" t="s">
        <v>76</v>
      </c>
    </row>
    <row r="18" spans="1:10" ht="27.75" customHeight="1">
      <c r="A18" s="72"/>
      <c r="B18" s="74"/>
      <c r="C18" s="74"/>
      <c r="D18" s="77"/>
      <c r="E18" s="10" t="s">
        <v>110</v>
      </c>
      <c r="F18" s="18">
        <v>50.83</v>
      </c>
      <c r="G18" s="35" t="s">
        <v>81</v>
      </c>
      <c r="H18" s="18">
        <v>80.05</v>
      </c>
      <c r="I18" s="18">
        <f t="shared" si="0"/>
        <v>65.44</v>
      </c>
      <c r="J18" s="6" t="s">
        <v>77</v>
      </c>
    </row>
    <row r="19" spans="1:10" ht="27.75" customHeight="1">
      <c r="A19" s="83" t="s">
        <v>111</v>
      </c>
      <c r="B19" s="86" t="s">
        <v>33</v>
      </c>
      <c r="C19" s="81">
        <v>82329084001</v>
      </c>
      <c r="D19" s="76">
        <v>1</v>
      </c>
      <c r="E19" s="12" t="s">
        <v>112</v>
      </c>
      <c r="F19" s="18">
        <v>46.87</v>
      </c>
      <c r="G19" s="35" t="s">
        <v>81</v>
      </c>
      <c r="H19" s="18">
        <v>80</v>
      </c>
      <c r="I19" s="18">
        <f t="shared" si="0"/>
        <v>63.435</v>
      </c>
      <c r="J19" s="6" t="s">
        <v>76</v>
      </c>
    </row>
    <row r="20" spans="1:10" ht="27.75" customHeight="1">
      <c r="A20" s="84"/>
      <c r="B20" s="87"/>
      <c r="C20" s="82"/>
      <c r="D20" s="77"/>
      <c r="E20" s="12" t="s">
        <v>113</v>
      </c>
      <c r="F20" s="18">
        <v>45.43</v>
      </c>
      <c r="G20" s="35" t="s">
        <v>81</v>
      </c>
      <c r="H20" s="18">
        <v>80.24</v>
      </c>
      <c r="I20" s="18">
        <f t="shared" si="0"/>
        <v>62.834999999999994</v>
      </c>
      <c r="J20" s="6" t="s">
        <v>77</v>
      </c>
    </row>
    <row r="21" spans="1:10" ht="27.75" customHeight="1">
      <c r="A21" s="71" t="s">
        <v>29</v>
      </c>
      <c r="B21" s="73" t="s">
        <v>114</v>
      </c>
      <c r="C21" s="75" t="s">
        <v>115</v>
      </c>
      <c r="D21" s="76">
        <v>1</v>
      </c>
      <c r="E21" s="5" t="s">
        <v>116</v>
      </c>
      <c r="F21" s="18">
        <v>54.63</v>
      </c>
      <c r="G21" s="35" t="s">
        <v>81</v>
      </c>
      <c r="H21" s="18">
        <v>80.17</v>
      </c>
      <c r="I21" s="18">
        <f t="shared" si="0"/>
        <v>67.4</v>
      </c>
      <c r="J21" s="6" t="s">
        <v>76</v>
      </c>
    </row>
    <row r="22" spans="1:10" ht="27.75" customHeight="1">
      <c r="A22" s="72"/>
      <c r="B22" s="74"/>
      <c r="C22" s="74"/>
      <c r="D22" s="77"/>
      <c r="E22" s="5" t="s">
        <v>117</v>
      </c>
      <c r="F22" s="18">
        <v>52</v>
      </c>
      <c r="G22" s="35" t="s">
        <v>81</v>
      </c>
      <c r="H22" s="18">
        <v>80.52</v>
      </c>
      <c r="I22" s="18">
        <f t="shared" si="0"/>
        <v>66.25999999999999</v>
      </c>
      <c r="J22" s="6" t="s">
        <v>77</v>
      </c>
    </row>
    <row r="23" spans="1:10" ht="27.75" customHeight="1">
      <c r="A23" s="71" t="s">
        <v>118</v>
      </c>
      <c r="B23" s="73" t="s">
        <v>39</v>
      </c>
      <c r="C23" s="75" t="s">
        <v>119</v>
      </c>
      <c r="D23" s="76">
        <v>1</v>
      </c>
      <c r="E23" s="10" t="s">
        <v>120</v>
      </c>
      <c r="F23" s="18">
        <v>48.2</v>
      </c>
      <c r="G23" s="35" t="s">
        <v>81</v>
      </c>
      <c r="H23" s="18">
        <v>82.83</v>
      </c>
      <c r="I23" s="18">
        <f t="shared" si="0"/>
        <v>65.515</v>
      </c>
      <c r="J23" s="6" t="s">
        <v>76</v>
      </c>
    </row>
    <row r="24" spans="1:10" ht="27.75" customHeight="1">
      <c r="A24" s="72"/>
      <c r="B24" s="74"/>
      <c r="C24" s="74"/>
      <c r="D24" s="77"/>
      <c r="E24" s="10" t="s">
        <v>121</v>
      </c>
      <c r="F24" s="18">
        <v>46.83</v>
      </c>
      <c r="G24" s="35" t="s">
        <v>81</v>
      </c>
      <c r="H24" s="18">
        <v>82.45</v>
      </c>
      <c r="I24" s="18">
        <f t="shared" si="0"/>
        <v>64.64</v>
      </c>
      <c r="J24" s="6" t="s">
        <v>77</v>
      </c>
    </row>
    <row r="25" spans="1:10" ht="27.75" customHeight="1">
      <c r="A25" s="71" t="s">
        <v>122</v>
      </c>
      <c r="B25" s="73" t="s">
        <v>123</v>
      </c>
      <c r="C25" s="75" t="s">
        <v>124</v>
      </c>
      <c r="D25" s="76">
        <v>1</v>
      </c>
      <c r="E25" s="11" t="s">
        <v>125</v>
      </c>
      <c r="F25" s="18">
        <v>50.5</v>
      </c>
      <c r="G25" s="35" t="s">
        <v>81</v>
      </c>
      <c r="H25" s="18">
        <v>81.24</v>
      </c>
      <c r="I25" s="18">
        <f t="shared" si="0"/>
        <v>65.87</v>
      </c>
      <c r="J25" s="6" t="s">
        <v>76</v>
      </c>
    </row>
    <row r="26" spans="1:10" ht="27.75" customHeight="1">
      <c r="A26" s="72"/>
      <c r="B26" s="74"/>
      <c r="C26" s="74"/>
      <c r="D26" s="77"/>
      <c r="E26" s="11" t="s">
        <v>126</v>
      </c>
      <c r="F26" s="18">
        <v>49.93</v>
      </c>
      <c r="G26" s="35" t="s">
        <v>81</v>
      </c>
      <c r="H26" s="18">
        <v>79.61</v>
      </c>
      <c r="I26" s="18">
        <f t="shared" si="0"/>
        <v>64.77</v>
      </c>
      <c r="J26" s="6" t="s">
        <v>77</v>
      </c>
    </row>
    <row r="27" spans="1:10" ht="27.75" customHeight="1">
      <c r="A27" s="71" t="s">
        <v>127</v>
      </c>
      <c r="B27" s="81" t="s">
        <v>128</v>
      </c>
      <c r="C27" s="81" t="s">
        <v>129</v>
      </c>
      <c r="D27" s="76">
        <v>9</v>
      </c>
      <c r="E27" s="13" t="s">
        <v>130</v>
      </c>
      <c r="F27" s="18">
        <v>69.67</v>
      </c>
      <c r="G27" s="35" t="s">
        <v>81</v>
      </c>
      <c r="H27" s="18">
        <v>84.62</v>
      </c>
      <c r="I27" s="18">
        <f t="shared" si="0"/>
        <v>77.14500000000001</v>
      </c>
      <c r="J27" s="6" t="s">
        <v>76</v>
      </c>
    </row>
    <row r="28" spans="1:10" ht="27.75" customHeight="1">
      <c r="A28" s="78"/>
      <c r="B28" s="85"/>
      <c r="C28" s="85"/>
      <c r="D28" s="80"/>
      <c r="E28" s="13" t="s">
        <v>131</v>
      </c>
      <c r="F28" s="18">
        <v>67.37</v>
      </c>
      <c r="G28" s="35" t="s">
        <v>81</v>
      </c>
      <c r="H28" s="18">
        <v>84.81</v>
      </c>
      <c r="I28" s="18">
        <f t="shared" si="0"/>
        <v>76.09</v>
      </c>
      <c r="J28" s="6" t="s">
        <v>76</v>
      </c>
    </row>
    <row r="29" spans="1:10" ht="27.75" customHeight="1">
      <c r="A29" s="78"/>
      <c r="B29" s="85"/>
      <c r="C29" s="85"/>
      <c r="D29" s="80"/>
      <c r="E29" s="13" t="s">
        <v>132</v>
      </c>
      <c r="F29" s="18">
        <v>65.67</v>
      </c>
      <c r="G29" s="35" t="s">
        <v>81</v>
      </c>
      <c r="H29" s="18">
        <v>82.06</v>
      </c>
      <c r="I29" s="18">
        <f t="shared" si="0"/>
        <v>73.86500000000001</v>
      </c>
      <c r="J29" s="6" t="s">
        <v>76</v>
      </c>
    </row>
    <row r="30" spans="1:10" ht="27.75" customHeight="1">
      <c r="A30" s="78"/>
      <c r="B30" s="85"/>
      <c r="C30" s="85"/>
      <c r="D30" s="80"/>
      <c r="E30" s="13" t="s">
        <v>133</v>
      </c>
      <c r="F30" s="18">
        <v>65.47</v>
      </c>
      <c r="G30" s="35" t="s">
        <v>81</v>
      </c>
      <c r="H30" s="18">
        <v>82.44</v>
      </c>
      <c r="I30" s="18">
        <f t="shared" si="0"/>
        <v>73.955</v>
      </c>
      <c r="J30" s="6" t="s">
        <v>76</v>
      </c>
    </row>
    <row r="31" spans="1:10" ht="27.75" customHeight="1">
      <c r="A31" s="78"/>
      <c r="B31" s="85"/>
      <c r="C31" s="85"/>
      <c r="D31" s="80"/>
      <c r="E31" s="13" t="s">
        <v>134</v>
      </c>
      <c r="F31" s="18">
        <v>65.47</v>
      </c>
      <c r="G31" s="35" t="s">
        <v>81</v>
      </c>
      <c r="H31" s="18">
        <v>82.43</v>
      </c>
      <c r="I31" s="18">
        <f t="shared" si="0"/>
        <v>73.95</v>
      </c>
      <c r="J31" s="6" t="s">
        <v>76</v>
      </c>
    </row>
    <row r="32" spans="1:10" ht="27.75" customHeight="1">
      <c r="A32" s="78"/>
      <c r="B32" s="85"/>
      <c r="C32" s="85"/>
      <c r="D32" s="80"/>
      <c r="E32" s="13" t="s">
        <v>135</v>
      </c>
      <c r="F32" s="18">
        <v>64.37</v>
      </c>
      <c r="G32" s="35" t="s">
        <v>81</v>
      </c>
      <c r="H32" s="18">
        <v>84.74</v>
      </c>
      <c r="I32" s="18">
        <f t="shared" si="0"/>
        <v>74.555</v>
      </c>
      <c r="J32" s="6" t="s">
        <v>76</v>
      </c>
    </row>
    <row r="33" spans="1:10" ht="27.75" customHeight="1">
      <c r="A33" s="78"/>
      <c r="B33" s="85"/>
      <c r="C33" s="85"/>
      <c r="D33" s="80"/>
      <c r="E33" s="13" t="s">
        <v>136</v>
      </c>
      <c r="F33" s="18">
        <v>64.23</v>
      </c>
      <c r="G33" s="35" t="s">
        <v>81</v>
      </c>
      <c r="H33" s="18">
        <v>83.35</v>
      </c>
      <c r="I33" s="18">
        <f t="shared" si="0"/>
        <v>73.78999999999999</v>
      </c>
      <c r="J33" s="6" t="s">
        <v>76</v>
      </c>
    </row>
    <row r="34" spans="1:10" ht="27.75" customHeight="1">
      <c r="A34" s="78"/>
      <c r="B34" s="85"/>
      <c r="C34" s="85"/>
      <c r="D34" s="80"/>
      <c r="E34" s="13" t="s">
        <v>137</v>
      </c>
      <c r="F34" s="18">
        <v>64.13</v>
      </c>
      <c r="G34" s="35" t="s">
        <v>81</v>
      </c>
      <c r="H34" s="18">
        <v>82.8</v>
      </c>
      <c r="I34" s="18">
        <f t="shared" si="0"/>
        <v>73.465</v>
      </c>
      <c r="J34" s="6" t="s">
        <v>76</v>
      </c>
    </row>
    <row r="35" spans="1:10" ht="27.75" customHeight="1">
      <c r="A35" s="78"/>
      <c r="B35" s="85"/>
      <c r="C35" s="85"/>
      <c r="D35" s="80"/>
      <c r="E35" s="13" t="s">
        <v>138</v>
      </c>
      <c r="F35" s="18">
        <v>63.43</v>
      </c>
      <c r="G35" s="35" t="s">
        <v>81</v>
      </c>
      <c r="H35" s="18">
        <v>81.81</v>
      </c>
      <c r="I35" s="18">
        <f t="shared" si="0"/>
        <v>72.62</v>
      </c>
      <c r="J35" s="6" t="s">
        <v>77</v>
      </c>
    </row>
    <row r="36" spans="1:10" ht="27.75" customHeight="1">
      <c r="A36" s="78"/>
      <c r="B36" s="85"/>
      <c r="C36" s="85"/>
      <c r="D36" s="80"/>
      <c r="E36" s="13" t="s">
        <v>139</v>
      </c>
      <c r="F36" s="18">
        <v>63.1</v>
      </c>
      <c r="G36" s="35" t="s">
        <v>81</v>
      </c>
      <c r="H36" s="18">
        <v>82.34</v>
      </c>
      <c r="I36" s="18">
        <f t="shared" si="0"/>
        <v>72.72</v>
      </c>
      <c r="J36" s="6" t="s">
        <v>77</v>
      </c>
    </row>
    <row r="37" spans="1:10" ht="27.75" customHeight="1">
      <c r="A37" s="78"/>
      <c r="B37" s="85"/>
      <c r="C37" s="85"/>
      <c r="D37" s="80"/>
      <c r="E37" s="13" t="s">
        <v>140</v>
      </c>
      <c r="F37" s="18">
        <v>63.03</v>
      </c>
      <c r="G37" s="35" t="s">
        <v>81</v>
      </c>
      <c r="H37" s="18">
        <v>83.31</v>
      </c>
      <c r="I37" s="18">
        <f t="shared" si="0"/>
        <v>73.17</v>
      </c>
      <c r="J37" s="6" t="s">
        <v>76</v>
      </c>
    </row>
    <row r="38" spans="1:10" ht="27.75" customHeight="1">
      <c r="A38" s="78"/>
      <c r="B38" s="85"/>
      <c r="C38" s="85"/>
      <c r="D38" s="80"/>
      <c r="E38" s="13" t="s">
        <v>141</v>
      </c>
      <c r="F38" s="18">
        <v>62.5</v>
      </c>
      <c r="G38" s="35" t="s">
        <v>81</v>
      </c>
      <c r="H38" s="18">
        <v>81.62</v>
      </c>
      <c r="I38" s="18">
        <f t="shared" si="0"/>
        <v>72.06</v>
      </c>
      <c r="J38" s="6" t="s">
        <v>77</v>
      </c>
    </row>
    <row r="39" spans="1:10" ht="27.75" customHeight="1">
      <c r="A39" s="78"/>
      <c r="B39" s="85"/>
      <c r="C39" s="85"/>
      <c r="D39" s="80"/>
      <c r="E39" s="13" t="s">
        <v>142</v>
      </c>
      <c r="F39" s="18">
        <v>61.93</v>
      </c>
      <c r="G39" s="35" t="s">
        <v>81</v>
      </c>
      <c r="H39" s="18">
        <v>79.93</v>
      </c>
      <c r="I39" s="18">
        <f t="shared" si="0"/>
        <v>70.93</v>
      </c>
      <c r="J39" s="6" t="s">
        <v>77</v>
      </c>
    </row>
    <row r="40" spans="1:10" ht="27.75" customHeight="1">
      <c r="A40" s="78"/>
      <c r="B40" s="85"/>
      <c r="C40" s="85"/>
      <c r="D40" s="80"/>
      <c r="E40" s="13" t="s">
        <v>143</v>
      </c>
      <c r="F40" s="18">
        <v>61.9</v>
      </c>
      <c r="G40" s="35" t="s">
        <v>81</v>
      </c>
      <c r="H40" s="18">
        <v>78.81</v>
      </c>
      <c r="I40" s="18">
        <f t="shared" si="0"/>
        <v>70.355</v>
      </c>
      <c r="J40" s="6" t="s">
        <v>77</v>
      </c>
    </row>
    <row r="41" spans="1:10" ht="27.75" customHeight="1">
      <c r="A41" s="78"/>
      <c r="B41" s="85"/>
      <c r="C41" s="85"/>
      <c r="D41" s="80"/>
      <c r="E41" s="13" t="s">
        <v>144</v>
      </c>
      <c r="F41" s="18">
        <v>61.83</v>
      </c>
      <c r="G41" s="35" t="s">
        <v>81</v>
      </c>
      <c r="H41" s="18">
        <v>84.44</v>
      </c>
      <c r="I41" s="18">
        <f t="shared" si="0"/>
        <v>73.13499999999999</v>
      </c>
      <c r="J41" s="6" t="s">
        <v>77</v>
      </c>
    </row>
    <row r="42" spans="1:10" ht="27.75" customHeight="1">
      <c r="A42" s="78"/>
      <c r="B42" s="85"/>
      <c r="C42" s="85"/>
      <c r="D42" s="80"/>
      <c r="E42" s="13" t="s">
        <v>145</v>
      </c>
      <c r="F42" s="18">
        <v>61.63</v>
      </c>
      <c r="G42" s="35" t="s">
        <v>81</v>
      </c>
      <c r="H42" s="18">
        <v>80.49</v>
      </c>
      <c r="I42" s="18">
        <f t="shared" si="0"/>
        <v>71.06</v>
      </c>
      <c r="J42" s="6" t="s">
        <v>77</v>
      </c>
    </row>
    <row r="43" spans="1:10" ht="27.75" customHeight="1">
      <c r="A43" s="78"/>
      <c r="B43" s="85"/>
      <c r="C43" s="85"/>
      <c r="D43" s="80"/>
      <c r="E43" s="13" t="s">
        <v>146</v>
      </c>
      <c r="F43" s="18">
        <v>61.57</v>
      </c>
      <c r="G43" s="35" t="s">
        <v>81</v>
      </c>
      <c r="H43" s="18">
        <v>83.2</v>
      </c>
      <c r="I43" s="18">
        <f t="shared" si="0"/>
        <v>72.385</v>
      </c>
      <c r="J43" s="6" t="s">
        <v>77</v>
      </c>
    </row>
    <row r="44" spans="1:10" ht="27.75" customHeight="1">
      <c r="A44" s="72"/>
      <c r="B44" s="82"/>
      <c r="C44" s="82"/>
      <c r="D44" s="77"/>
      <c r="E44" s="13" t="s">
        <v>147</v>
      </c>
      <c r="F44" s="18">
        <v>61.57</v>
      </c>
      <c r="G44" s="35" t="s">
        <v>81</v>
      </c>
      <c r="H44" s="18">
        <v>81.68</v>
      </c>
      <c r="I44" s="18">
        <f t="shared" si="0"/>
        <v>71.625</v>
      </c>
      <c r="J44" s="6" t="s">
        <v>77</v>
      </c>
    </row>
    <row r="45" spans="1:10" ht="27.75" customHeight="1">
      <c r="A45" s="71" t="s">
        <v>148</v>
      </c>
      <c r="B45" s="81" t="s">
        <v>149</v>
      </c>
      <c r="C45" s="81" t="s">
        <v>150</v>
      </c>
      <c r="D45" s="76">
        <v>1</v>
      </c>
      <c r="E45" s="14" t="s">
        <v>151</v>
      </c>
      <c r="F45" s="18">
        <v>50</v>
      </c>
      <c r="G45" s="18">
        <v>71</v>
      </c>
      <c r="H45" s="18">
        <v>79.88</v>
      </c>
      <c r="I45" s="18">
        <f aca="true" t="shared" si="1" ref="I45:I50">F45*0.2+G45*0.6+H45*0.2</f>
        <v>68.576</v>
      </c>
      <c r="J45" s="6" t="s">
        <v>76</v>
      </c>
    </row>
    <row r="46" spans="1:10" ht="27.75" customHeight="1">
      <c r="A46" s="72"/>
      <c r="B46" s="82"/>
      <c r="C46" s="82"/>
      <c r="D46" s="77"/>
      <c r="E46" s="14" t="s">
        <v>152</v>
      </c>
      <c r="F46" s="18">
        <v>55.13</v>
      </c>
      <c r="G46" s="18">
        <v>66</v>
      </c>
      <c r="H46" s="18">
        <v>80.77</v>
      </c>
      <c r="I46" s="18">
        <f t="shared" si="1"/>
        <v>66.78</v>
      </c>
      <c r="J46" s="6" t="s">
        <v>77</v>
      </c>
    </row>
    <row r="47" spans="1:10" ht="27.75" customHeight="1">
      <c r="A47" s="71" t="s">
        <v>153</v>
      </c>
      <c r="B47" s="73" t="s">
        <v>149</v>
      </c>
      <c r="C47" s="75" t="s">
        <v>154</v>
      </c>
      <c r="D47" s="76">
        <v>1</v>
      </c>
      <c r="E47" s="8" t="s">
        <v>155</v>
      </c>
      <c r="F47" s="18">
        <v>58.67</v>
      </c>
      <c r="G47" s="18">
        <v>70.5</v>
      </c>
      <c r="H47" s="18">
        <v>82.4</v>
      </c>
      <c r="I47" s="18">
        <f t="shared" si="1"/>
        <v>70.514</v>
      </c>
      <c r="J47" s="6" t="s">
        <v>76</v>
      </c>
    </row>
    <row r="48" spans="1:10" ht="27.75" customHeight="1">
      <c r="A48" s="72"/>
      <c r="B48" s="74"/>
      <c r="C48" s="74"/>
      <c r="D48" s="77"/>
      <c r="E48" s="8" t="s">
        <v>156</v>
      </c>
      <c r="F48" s="18">
        <v>56.47</v>
      </c>
      <c r="G48" s="18">
        <v>66.5</v>
      </c>
      <c r="H48" s="18">
        <v>80.65</v>
      </c>
      <c r="I48" s="18">
        <f t="shared" si="1"/>
        <v>67.32400000000001</v>
      </c>
      <c r="J48" s="6" t="s">
        <v>77</v>
      </c>
    </row>
    <row r="49" spans="1:10" ht="27.75" customHeight="1">
      <c r="A49" s="78" t="s">
        <v>83</v>
      </c>
      <c r="B49" s="73" t="s">
        <v>46</v>
      </c>
      <c r="C49" s="75" t="s">
        <v>157</v>
      </c>
      <c r="D49" s="76">
        <v>1</v>
      </c>
      <c r="E49" s="8" t="s">
        <v>158</v>
      </c>
      <c r="F49" s="18">
        <v>65.8</v>
      </c>
      <c r="G49" s="18">
        <v>66.5</v>
      </c>
      <c r="H49" s="18">
        <v>81.28</v>
      </c>
      <c r="I49" s="18">
        <f t="shared" si="1"/>
        <v>69.316</v>
      </c>
      <c r="J49" s="6" t="s">
        <v>76</v>
      </c>
    </row>
    <row r="50" spans="1:10" ht="27.75" customHeight="1">
      <c r="A50" s="72"/>
      <c r="B50" s="74"/>
      <c r="C50" s="74"/>
      <c r="D50" s="77"/>
      <c r="E50" s="8" t="s">
        <v>159</v>
      </c>
      <c r="F50" s="18">
        <v>56.93</v>
      </c>
      <c r="G50" s="18">
        <v>67</v>
      </c>
      <c r="H50" s="18">
        <v>79.58</v>
      </c>
      <c r="I50" s="18">
        <f t="shared" si="1"/>
        <v>67.502</v>
      </c>
      <c r="J50" s="6" t="s">
        <v>77</v>
      </c>
    </row>
    <row r="51" spans="1:10" ht="27.75" customHeight="1">
      <c r="A51" s="88" t="s">
        <v>161</v>
      </c>
      <c r="B51" s="90" t="s">
        <v>162</v>
      </c>
      <c r="C51" s="92" t="s">
        <v>43</v>
      </c>
      <c r="D51" s="76">
        <v>6</v>
      </c>
      <c r="E51" s="11" t="s">
        <v>163</v>
      </c>
      <c r="F51" s="18">
        <v>63.33</v>
      </c>
      <c r="G51" s="35" t="s">
        <v>755</v>
      </c>
      <c r="H51" s="18">
        <v>81.79</v>
      </c>
      <c r="I51" s="18">
        <f>F51*0.5+H51*0.5</f>
        <v>72.56</v>
      </c>
      <c r="J51" s="6" t="s">
        <v>76</v>
      </c>
    </row>
    <row r="52" spans="1:10" ht="27.75" customHeight="1">
      <c r="A52" s="94"/>
      <c r="B52" s="95"/>
      <c r="C52" s="96"/>
      <c r="D52" s="80"/>
      <c r="E52" s="11" t="s">
        <v>164</v>
      </c>
      <c r="F52" s="18">
        <v>63.23</v>
      </c>
      <c r="G52" s="35" t="s">
        <v>755</v>
      </c>
      <c r="H52" s="18">
        <v>79.68</v>
      </c>
      <c r="I52" s="18">
        <f aca="true" t="shared" si="2" ref="I52:I62">F52*0.5+H52*0.5</f>
        <v>71.455</v>
      </c>
      <c r="J52" s="6" t="s">
        <v>76</v>
      </c>
    </row>
    <row r="53" spans="1:10" ht="27.75" customHeight="1">
      <c r="A53" s="94"/>
      <c r="B53" s="95"/>
      <c r="C53" s="96"/>
      <c r="D53" s="80"/>
      <c r="E53" s="11" t="s">
        <v>165</v>
      </c>
      <c r="F53" s="18">
        <v>62.93</v>
      </c>
      <c r="G53" s="35" t="s">
        <v>755</v>
      </c>
      <c r="H53" s="18">
        <v>82.5</v>
      </c>
      <c r="I53" s="18">
        <f t="shared" si="2"/>
        <v>72.715</v>
      </c>
      <c r="J53" s="6" t="s">
        <v>76</v>
      </c>
    </row>
    <row r="54" spans="1:10" ht="27.75" customHeight="1">
      <c r="A54" s="94"/>
      <c r="B54" s="95"/>
      <c r="C54" s="96"/>
      <c r="D54" s="80"/>
      <c r="E54" s="11" t="s">
        <v>166</v>
      </c>
      <c r="F54" s="18">
        <v>62.37</v>
      </c>
      <c r="G54" s="35" t="s">
        <v>755</v>
      </c>
      <c r="H54" s="18">
        <v>79.2</v>
      </c>
      <c r="I54" s="18">
        <f t="shared" si="2"/>
        <v>70.785</v>
      </c>
      <c r="J54" s="6" t="s">
        <v>77</v>
      </c>
    </row>
    <row r="55" spans="1:10" ht="27.75" customHeight="1">
      <c r="A55" s="94"/>
      <c r="B55" s="95"/>
      <c r="C55" s="96"/>
      <c r="D55" s="80"/>
      <c r="E55" s="11" t="s">
        <v>167</v>
      </c>
      <c r="F55" s="18">
        <v>62.17</v>
      </c>
      <c r="G55" s="35" t="s">
        <v>755</v>
      </c>
      <c r="H55" s="18">
        <v>81.62</v>
      </c>
      <c r="I55" s="18">
        <f t="shared" si="2"/>
        <v>71.89500000000001</v>
      </c>
      <c r="J55" s="6" t="s">
        <v>76</v>
      </c>
    </row>
    <row r="56" spans="1:10" ht="27.75" customHeight="1">
      <c r="A56" s="94"/>
      <c r="B56" s="95"/>
      <c r="C56" s="96"/>
      <c r="D56" s="80"/>
      <c r="E56" s="11" t="s">
        <v>168</v>
      </c>
      <c r="F56" s="18">
        <v>62.17</v>
      </c>
      <c r="G56" s="35" t="s">
        <v>755</v>
      </c>
      <c r="H56" s="18">
        <v>81.49</v>
      </c>
      <c r="I56" s="18">
        <f t="shared" si="2"/>
        <v>71.83</v>
      </c>
      <c r="J56" s="6" t="s">
        <v>76</v>
      </c>
    </row>
    <row r="57" spans="1:10" ht="27.75" customHeight="1">
      <c r="A57" s="94"/>
      <c r="B57" s="95"/>
      <c r="C57" s="96"/>
      <c r="D57" s="80"/>
      <c r="E57" s="11" t="s">
        <v>169</v>
      </c>
      <c r="F57" s="18">
        <v>62.13</v>
      </c>
      <c r="G57" s="35" t="s">
        <v>755</v>
      </c>
      <c r="H57" s="18">
        <v>78.01</v>
      </c>
      <c r="I57" s="18">
        <f t="shared" si="2"/>
        <v>70.07000000000001</v>
      </c>
      <c r="J57" s="6" t="s">
        <v>77</v>
      </c>
    </row>
    <row r="58" spans="1:10" ht="27.75" customHeight="1">
      <c r="A58" s="94"/>
      <c r="B58" s="95"/>
      <c r="C58" s="96"/>
      <c r="D58" s="80"/>
      <c r="E58" s="11" t="s">
        <v>170</v>
      </c>
      <c r="F58" s="18">
        <v>61.9</v>
      </c>
      <c r="G58" s="35" t="s">
        <v>755</v>
      </c>
      <c r="H58" s="18">
        <v>79.14</v>
      </c>
      <c r="I58" s="18">
        <f t="shared" si="2"/>
        <v>70.52</v>
      </c>
      <c r="J58" s="6" t="s">
        <v>77</v>
      </c>
    </row>
    <row r="59" spans="1:10" ht="27.75" customHeight="1">
      <c r="A59" s="94"/>
      <c r="B59" s="95"/>
      <c r="C59" s="96"/>
      <c r="D59" s="80"/>
      <c r="E59" s="11" t="s">
        <v>171</v>
      </c>
      <c r="F59" s="18">
        <v>61.83</v>
      </c>
      <c r="G59" s="35" t="s">
        <v>755</v>
      </c>
      <c r="H59" s="18">
        <v>79.91</v>
      </c>
      <c r="I59" s="18">
        <f t="shared" si="2"/>
        <v>70.87</v>
      </c>
      <c r="J59" s="6" t="s">
        <v>76</v>
      </c>
    </row>
    <row r="60" spans="1:10" ht="27.75" customHeight="1">
      <c r="A60" s="94"/>
      <c r="B60" s="95"/>
      <c r="C60" s="96"/>
      <c r="D60" s="80"/>
      <c r="E60" s="11" t="s">
        <v>172</v>
      </c>
      <c r="F60" s="18">
        <v>61.03</v>
      </c>
      <c r="G60" s="35" t="s">
        <v>755</v>
      </c>
      <c r="H60" s="18">
        <v>79.13</v>
      </c>
      <c r="I60" s="18">
        <f t="shared" si="2"/>
        <v>70.08</v>
      </c>
      <c r="J60" s="6" t="s">
        <v>77</v>
      </c>
    </row>
    <row r="61" spans="1:10" ht="27.75" customHeight="1">
      <c r="A61" s="94"/>
      <c r="B61" s="95"/>
      <c r="C61" s="96"/>
      <c r="D61" s="80"/>
      <c r="E61" s="11" t="s">
        <v>173</v>
      </c>
      <c r="F61" s="18">
        <v>60.57</v>
      </c>
      <c r="G61" s="35" t="s">
        <v>755</v>
      </c>
      <c r="H61" s="18">
        <v>77.52</v>
      </c>
      <c r="I61" s="18">
        <f t="shared" si="2"/>
        <v>69.045</v>
      </c>
      <c r="J61" s="6" t="s">
        <v>77</v>
      </c>
    </row>
    <row r="62" spans="1:10" ht="27.75" customHeight="1">
      <c r="A62" s="89"/>
      <c r="B62" s="91"/>
      <c r="C62" s="93"/>
      <c r="D62" s="77"/>
      <c r="E62" s="11" t="s">
        <v>174</v>
      </c>
      <c r="F62" s="18">
        <v>60.43</v>
      </c>
      <c r="G62" s="35" t="s">
        <v>755</v>
      </c>
      <c r="H62" s="18">
        <v>74.92</v>
      </c>
      <c r="I62" s="18">
        <f t="shared" si="2"/>
        <v>67.675</v>
      </c>
      <c r="J62" s="6" t="s">
        <v>77</v>
      </c>
    </row>
    <row r="63" spans="1:10" ht="27.75" customHeight="1">
      <c r="A63" s="71" t="s">
        <v>175</v>
      </c>
      <c r="B63" s="81" t="s">
        <v>68</v>
      </c>
      <c r="C63" s="81" t="s">
        <v>176</v>
      </c>
      <c r="D63" s="76">
        <v>1</v>
      </c>
      <c r="E63" s="5" t="s">
        <v>177</v>
      </c>
      <c r="F63" s="18">
        <v>55.53</v>
      </c>
      <c r="G63" s="18">
        <v>74</v>
      </c>
      <c r="H63" s="18">
        <v>80.24</v>
      </c>
      <c r="I63" s="18">
        <f>F63*0.2+G63*0.6+H63*0.2</f>
        <v>71.554</v>
      </c>
      <c r="J63" s="6" t="s">
        <v>77</v>
      </c>
    </row>
    <row r="64" spans="1:10" ht="27.75" customHeight="1">
      <c r="A64" s="72"/>
      <c r="B64" s="82"/>
      <c r="C64" s="82"/>
      <c r="D64" s="77"/>
      <c r="E64" s="5" t="s">
        <v>178</v>
      </c>
      <c r="F64" s="18">
        <v>55.83</v>
      </c>
      <c r="G64" s="18">
        <v>73.5</v>
      </c>
      <c r="H64" s="18">
        <v>82.66</v>
      </c>
      <c r="I64" s="18">
        <f aca="true" t="shared" si="3" ref="I64:I92">F64*0.2+G64*0.6+H64*0.2</f>
        <v>71.798</v>
      </c>
      <c r="J64" s="6" t="s">
        <v>76</v>
      </c>
    </row>
    <row r="65" spans="1:10" ht="27.75" customHeight="1">
      <c r="A65" s="71" t="s">
        <v>78</v>
      </c>
      <c r="B65" s="73" t="s">
        <v>108</v>
      </c>
      <c r="C65" s="75" t="s">
        <v>179</v>
      </c>
      <c r="D65" s="76">
        <v>1</v>
      </c>
      <c r="E65" s="5" t="s">
        <v>180</v>
      </c>
      <c r="F65" s="18">
        <v>55.33</v>
      </c>
      <c r="G65" s="18">
        <v>75.5</v>
      </c>
      <c r="H65" s="18">
        <v>81.18</v>
      </c>
      <c r="I65" s="18">
        <f t="shared" si="3"/>
        <v>72.602</v>
      </c>
      <c r="J65" s="6" t="s">
        <v>76</v>
      </c>
    </row>
    <row r="66" spans="1:10" ht="27.75" customHeight="1">
      <c r="A66" s="72"/>
      <c r="B66" s="74"/>
      <c r="C66" s="74"/>
      <c r="D66" s="77"/>
      <c r="E66" s="5" t="s">
        <v>181</v>
      </c>
      <c r="F66" s="18">
        <v>62.4</v>
      </c>
      <c r="G66" s="18">
        <v>70</v>
      </c>
      <c r="H66" s="18">
        <v>80.36</v>
      </c>
      <c r="I66" s="18">
        <f t="shared" si="3"/>
        <v>70.552</v>
      </c>
      <c r="J66" s="6" t="s">
        <v>77</v>
      </c>
    </row>
    <row r="67" spans="1:10" ht="27.75" customHeight="1">
      <c r="A67" s="71" t="s">
        <v>182</v>
      </c>
      <c r="B67" s="73" t="s">
        <v>108</v>
      </c>
      <c r="C67" s="75" t="s">
        <v>183</v>
      </c>
      <c r="D67" s="76">
        <v>1</v>
      </c>
      <c r="E67" s="5" t="s">
        <v>184</v>
      </c>
      <c r="F67" s="18">
        <v>58.57</v>
      </c>
      <c r="G67" s="18">
        <v>75</v>
      </c>
      <c r="H67" s="18">
        <v>80.86</v>
      </c>
      <c r="I67" s="18">
        <f t="shared" si="3"/>
        <v>72.886</v>
      </c>
      <c r="J67" s="6" t="s">
        <v>76</v>
      </c>
    </row>
    <row r="68" spans="1:10" ht="27.75" customHeight="1">
      <c r="A68" s="72"/>
      <c r="B68" s="74"/>
      <c r="C68" s="74"/>
      <c r="D68" s="77"/>
      <c r="E68" s="5" t="s">
        <v>185</v>
      </c>
      <c r="F68" s="18">
        <v>57.23</v>
      </c>
      <c r="G68" s="18">
        <v>71.5</v>
      </c>
      <c r="H68" s="18">
        <v>79.68</v>
      </c>
      <c r="I68" s="18">
        <f t="shared" si="3"/>
        <v>70.282</v>
      </c>
      <c r="J68" s="6" t="s">
        <v>77</v>
      </c>
    </row>
    <row r="69" spans="1:10" ht="27.75" customHeight="1">
      <c r="A69" s="71" t="s">
        <v>54</v>
      </c>
      <c r="B69" s="81" t="s">
        <v>33</v>
      </c>
      <c r="C69" s="81">
        <v>92329085001</v>
      </c>
      <c r="D69" s="76">
        <v>1</v>
      </c>
      <c r="E69" s="15" t="s">
        <v>186</v>
      </c>
      <c r="F69" s="18">
        <v>48.87</v>
      </c>
      <c r="G69" s="18">
        <v>76</v>
      </c>
      <c r="H69" s="18">
        <v>79.81</v>
      </c>
      <c r="I69" s="18">
        <f t="shared" si="3"/>
        <v>71.336</v>
      </c>
      <c r="J69" s="6" t="s">
        <v>77</v>
      </c>
    </row>
    <row r="70" spans="1:10" ht="27.75" customHeight="1">
      <c r="A70" s="72"/>
      <c r="B70" s="82"/>
      <c r="C70" s="82"/>
      <c r="D70" s="77"/>
      <c r="E70" s="15" t="s">
        <v>187</v>
      </c>
      <c r="F70" s="18">
        <v>52.97</v>
      </c>
      <c r="G70" s="18">
        <v>74</v>
      </c>
      <c r="H70" s="18">
        <v>82.15</v>
      </c>
      <c r="I70" s="18">
        <f t="shared" si="3"/>
        <v>71.424</v>
      </c>
      <c r="J70" s="6" t="s">
        <v>76</v>
      </c>
    </row>
    <row r="71" spans="1:10" ht="27.75" customHeight="1">
      <c r="A71" s="71" t="s">
        <v>56</v>
      </c>
      <c r="B71" s="81" t="s">
        <v>33</v>
      </c>
      <c r="C71" s="81">
        <v>92329086001</v>
      </c>
      <c r="D71" s="76">
        <v>1</v>
      </c>
      <c r="E71" s="15" t="s">
        <v>188</v>
      </c>
      <c r="F71" s="18">
        <v>51.13</v>
      </c>
      <c r="G71" s="18">
        <v>74</v>
      </c>
      <c r="H71" s="18">
        <v>81.1</v>
      </c>
      <c r="I71" s="18">
        <f t="shared" si="3"/>
        <v>70.846</v>
      </c>
      <c r="J71" s="6" t="s">
        <v>76</v>
      </c>
    </row>
    <row r="72" spans="1:10" ht="27.75" customHeight="1">
      <c r="A72" s="72"/>
      <c r="B72" s="82"/>
      <c r="C72" s="82"/>
      <c r="D72" s="77"/>
      <c r="E72" s="15" t="s">
        <v>189</v>
      </c>
      <c r="F72" s="18">
        <v>54.8</v>
      </c>
      <c r="G72" s="18">
        <v>66.5</v>
      </c>
      <c r="H72" s="18">
        <v>81.3</v>
      </c>
      <c r="I72" s="18">
        <f t="shared" si="3"/>
        <v>67.12</v>
      </c>
      <c r="J72" s="6" t="s">
        <v>77</v>
      </c>
    </row>
    <row r="73" spans="1:10" ht="27" customHeight="1">
      <c r="A73" s="71" t="s">
        <v>57</v>
      </c>
      <c r="B73" s="73" t="s">
        <v>33</v>
      </c>
      <c r="C73" s="73">
        <v>92329087001</v>
      </c>
      <c r="D73" s="76">
        <v>1</v>
      </c>
      <c r="E73" s="15" t="s">
        <v>190</v>
      </c>
      <c r="F73" s="18">
        <v>53.43</v>
      </c>
      <c r="G73" s="18">
        <v>72</v>
      </c>
      <c r="H73" s="18">
        <v>81.12</v>
      </c>
      <c r="I73" s="18">
        <f t="shared" si="3"/>
        <v>70.11</v>
      </c>
      <c r="J73" s="6" t="s">
        <v>76</v>
      </c>
    </row>
    <row r="74" spans="1:10" ht="27" customHeight="1">
      <c r="A74" s="72"/>
      <c r="B74" s="74"/>
      <c r="C74" s="74"/>
      <c r="D74" s="77"/>
      <c r="E74" s="15" t="s">
        <v>191</v>
      </c>
      <c r="F74" s="18">
        <v>52.5</v>
      </c>
      <c r="G74" s="18">
        <v>72</v>
      </c>
      <c r="H74" s="18">
        <v>80.76</v>
      </c>
      <c r="I74" s="18">
        <f t="shared" si="3"/>
        <v>69.852</v>
      </c>
      <c r="J74" s="6" t="s">
        <v>77</v>
      </c>
    </row>
    <row r="75" spans="1:10" ht="27" customHeight="1">
      <c r="A75" s="71" t="s">
        <v>192</v>
      </c>
      <c r="B75" s="81" t="s">
        <v>33</v>
      </c>
      <c r="C75" s="81">
        <v>92329088001</v>
      </c>
      <c r="D75" s="76">
        <v>1</v>
      </c>
      <c r="E75" s="15" t="s">
        <v>193</v>
      </c>
      <c r="F75" s="18">
        <v>54.77</v>
      </c>
      <c r="G75" s="18">
        <v>74</v>
      </c>
      <c r="H75" s="18">
        <v>82.68</v>
      </c>
      <c r="I75" s="18">
        <f t="shared" si="3"/>
        <v>71.89</v>
      </c>
      <c r="J75" s="6" t="s">
        <v>76</v>
      </c>
    </row>
    <row r="76" spans="1:10" ht="27" customHeight="1">
      <c r="A76" s="72"/>
      <c r="B76" s="82"/>
      <c r="C76" s="82"/>
      <c r="D76" s="77"/>
      <c r="E76" s="15" t="s">
        <v>194</v>
      </c>
      <c r="F76" s="18">
        <v>58.13</v>
      </c>
      <c r="G76" s="18">
        <v>72</v>
      </c>
      <c r="H76" s="18">
        <v>81.1</v>
      </c>
      <c r="I76" s="18">
        <f t="shared" si="3"/>
        <v>71.04599999999999</v>
      </c>
      <c r="J76" s="6" t="s">
        <v>77</v>
      </c>
    </row>
    <row r="77" spans="1:10" ht="27" customHeight="1">
      <c r="A77" s="71" t="s">
        <v>195</v>
      </c>
      <c r="B77" s="81" t="s">
        <v>196</v>
      </c>
      <c r="C77" s="81" t="s">
        <v>197</v>
      </c>
      <c r="D77" s="76">
        <v>1</v>
      </c>
      <c r="E77" s="10" t="s">
        <v>198</v>
      </c>
      <c r="F77" s="18">
        <v>56.07</v>
      </c>
      <c r="G77" s="18">
        <v>76</v>
      </c>
      <c r="H77" s="18">
        <v>80.95</v>
      </c>
      <c r="I77" s="18">
        <f t="shared" si="3"/>
        <v>73.004</v>
      </c>
      <c r="J77" s="6" t="s">
        <v>76</v>
      </c>
    </row>
    <row r="78" spans="1:10" ht="27" customHeight="1">
      <c r="A78" s="72"/>
      <c r="B78" s="82"/>
      <c r="C78" s="82"/>
      <c r="D78" s="77"/>
      <c r="E78" s="10" t="s">
        <v>199</v>
      </c>
      <c r="F78" s="18">
        <v>55.53</v>
      </c>
      <c r="G78" s="18">
        <v>72</v>
      </c>
      <c r="H78" s="18">
        <v>79.71</v>
      </c>
      <c r="I78" s="18">
        <f t="shared" si="3"/>
        <v>70.24799999999999</v>
      </c>
      <c r="J78" s="6" t="s">
        <v>77</v>
      </c>
    </row>
    <row r="79" spans="1:10" ht="27" customHeight="1">
      <c r="A79" s="71" t="s">
        <v>47</v>
      </c>
      <c r="B79" s="81" t="s">
        <v>200</v>
      </c>
      <c r="C79" s="81" t="s">
        <v>201</v>
      </c>
      <c r="D79" s="76">
        <v>1</v>
      </c>
      <c r="E79" s="10" t="s">
        <v>202</v>
      </c>
      <c r="F79" s="18">
        <v>57.23</v>
      </c>
      <c r="G79" s="18">
        <v>72</v>
      </c>
      <c r="H79" s="18">
        <v>80.58</v>
      </c>
      <c r="I79" s="18">
        <f t="shared" si="3"/>
        <v>70.762</v>
      </c>
      <c r="J79" s="6" t="s">
        <v>76</v>
      </c>
    </row>
    <row r="80" spans="1:10" ht="27" customHeight="1">
      <c r="A80" s="72"/>
      <c r="B80" s="82"/>
      <c r="C80" s="82"/>
      <c r="D80" s="77"/>
      <c r="E80" s="10" t="s">
        <v>203</v>
      </c>
      <c r="F80" s="18">
        <v>51.67</v>
      </c>
      <c r="G80" s="18">
        <v>72</v>
      </c>
      <c r="H80" s="18">
        <v>77.25</v>
      </c>
      <c r="I80" s="18">
        <f t="shared" si="3"/>
        <v>68.984</v>
      </c>
      <c r="J80" s="6" t="s">
        <v>77</v>
      </c>
    </row>
    <row r="81" spans="1:10" ht="27" customHeight="1">
      <c r="A81" s="71" t="s">
        <v>204</v>
      </c>
      <c r="B81" s="73" t="s">
        <v>33</v>
      </c>
      <c r="C81" s="75" t="s">
        <v>205</v>
      </c>
      <c r="D81" s="76">
        <v>1</v>
      </c>
      <c r="E81" s="10" t="s">
        <v>206</v>
      </c>
      <c r="F81" s="18">
        <v>60.07</v>
      </c>
      <c r="G81" s="18">
        <v>68</v>
      </c>
      <c r="H81" s="18">
        <v>82.72</v>
      </c>
      <c r="I81" s="18">
        <f t="shared" si="3"/>
        <v>69.358</v>
      </c>
      <c r="J81" s="6" t="s">
        <v>76</v>
      </c>
    </row>
    <row r="82" spans="1:10" ht="27" customHeight="1">
      <c r="A82" s="72"/>
      <c r="B82" s="74"/>
      <c r="C82" s="74"/>
      <c r="D82" s="77"/>
      <c r="E82" s="10" t="s">
        <v>207</v>
      </c>
      <c r="F82" s="18">
        <v>54.7</v>
      </c>
      <c r="G82" s="18">
        <v>69.5</v>
      </c>
      <c r="H82" s="18">
        <v>82.41</v>
      </c>
      <c r="I82" s="18">
        <f t="shared" si="3"/>
        <v>69.122</v>
      </c>
      <c r="J82" s="6" t="s">
        <v>77</v>
      </c>
    </row>
    <row r="83" spans="1:10" ht="27" customHeight="1">
      <c r="A83" s="71" t="s">
        <v>208</v>
      </c>
      <c r="B83" s="73" t="s">
        <v>209</v>
      </c>
      <c r="C83" s="75" t="s">
        <v>210</v>
      </c>
      <c r="D83" s="76">
        <v>1</v>
      </c>
      <c r="E83" s="10" t="s">
        <v>211</v>
      </c>
      <c r="F83" s="18">
        <v>60.03</v>
      </c>
      <c r="G83" s="18">
        <v>74</v>
      </c>
      <c r="H83" s="18">
        <v>79.72</v>
      </c>
      <c r="I83" s="18">
        <f t="shared" si="3"/>
        <v>72.35</v>
      </c>
      <c r="J83" s="6" t="s">
        <v>76</v>
      </c>
    </row>
    <row r="84" spans="1:10" ht="27.75" customHeight="1">
      <c r="A84" s="72"/>
      <c r="B84" s="74"/>
      <c r="C84" s="74"/>
      <c r="D84" s="77"/>
      <c r="E84" s="10" t="s">
        <v>212</v>
      </c>
      <c r="F84" s="18">
        <v>52.03</v>
      </c>
      <c r="G84" s="18">
        <v>74.5</v>
      </c>
      <c r="H84" s="18">
        <v>82.26</v>
      </c>
      <c r="I84" s="18">
        <f t="shared" si="3"/>
        <v>71.55799999999999</v>
      </c>
      <c r="J84" s="6" t="s">
        <v>77</v>
      </c>
    </row>
    <row r="85" spans="1:10" ht="31.5" customHeight="1">
      <c r="A85" s="71" t="s">
        <v>118</v>
      </c>
      <c r="B85" s="81" t="s">
        <v>38</v>
      </c>
      <c r="C85" s="81" t="s">
        <v>213</v>
      </c>
      <c r="D85" s="76">
        <v>1</v>
      </c>
      <c r="E85" s="10" t="s">
        <v>214</v>
      </c>
      <c r="F85" s="18">
        <v>57.87</v>
      </c>
      <c r="G85" s="18">
        <v>71</v>
      </c>
      <c r="H85" s="18">
        <v>80.6</v>
      </c>
      <c r="I85" s="18">
        <f t="shared" si="3"/>
        <v>70.294</v>
      </c>
      <c r="J85" s="6" t="s">
        <v>76</v>
      </c>
    </row>
    <row r="86" spans="1:10" ht="30" customHeight="1">
      <c r="A86" s="72"/>
      <c r="B86" s="82"/>
      <c r="C86" s="82"/>
      <c r="D86" s="77"/>
      <c r="E86" s="10" t="s">
        <v>215</v>
      </c>
      <c r="F86" s="18">
        <v>54.93</v>
      </c>
      <c r="G86" s="18">
        <v>69</v>
      </c>
      <c r="H86" s="18">
        <v>85.24</v>
      </c>
      <c r="I86" s="18">
        <f t="shared" si="3"/>
        <v>69.434</v>
      </c>
      <c r="J86" s="6" t="s">
        <v>77</v>
      </c>
    </row>
    <row r="87" spans="1:10" ht="27" customHeight="1">
      <c r="A87" s="71" t="s">
        <v>216</v>
      </c>
      <c r="B87" s="73" t="s">
        <v>217</v>
      </c>
      <c r="C87" s="75" t="s">
        <v>218</v>
      </c>
      <c r="D87" s="76">
        <v>1</v>
      </c>
      <c r="E87" s="10" t="s">
        <v>219</v>
      </c>
      <c r="F87" s="18">
        <v>69.17</v>
      </c>
      <c r="G87" s="18">
        <v>75.5</v>
      </c>
      <c r="H87" s="18">
        <v>81.35</v>
      </c>
      <c r="I87" s="18">
        <f t="shared" si="3"/>
        <v>75.404</v>
      </c>
      <c r="J87" s="6" t="s">
        <v>76</v>
      </c>
    </row>
    <row r="88" spans="1:10" ht="27" customHeight="1">
      <c r="A88" s="72"/>
      <c r="B88" s="74"/>
      <c r="C88" s="74"/>
      <c r="D88" s="77"/>
      <c r="E88" s="10" t="s">
        <v>220</v>
      </c>
      <c r="F88" s="18">
        <v>69.6</v>
      </c>
      <c r="G88" s="18">
        <v>67</v>
      </c>
      <c r="H88" s="18">
        <v>82.88</v>
      </c>
      <c r="I88" s="18">
        <f t="shared" si="3"/>
        <v>70.696</v>
      </c>
      <c r="J88" s="6" t="s">
        <v>77</v>
      </c>
    </row>
    <row r="89" spans="1:10" ht="27" customHeight="1">
      <c r="A89" s="71" t="s">
        <v>45</v>
      </c>
      <c r="B89" s="73" t="s">
        <v>68</v>
      </c>
      <c r="C89" s="75" t="s">
        <v>221</v>
      </c>
      <c r="D89" s="76">
        <v>1</v>
      </c>
      <c r="E89" s="10" t="s">
        <v>222</v>
      </c>
      <c r="F89" s="18">
        <v>58.13</v>
      </c>
      <c r="G89" s="18">
        <v>71</v>
      </c>
      <c r="H89" s="18">
        <v>80.5</v>
      </c>
      <c r="I89" s="18">
        <f t="shared" si="3"/>
        <v>70.326</v>
      </c>
      <c r="J89" s="6" t="s">
        <v>76</v>
      </c>
    </row>
    <row r="90" spans="1:10" ht="27" customHeight="1">
      <c r="A90" s="72"/>
      <c r="B90" s="74"/>
      <c r="C90" s="74"/>
      <c r="D90" s="77"/>
      <c r="E90" s="10" t="s">
        <v>223</v>
      </c>
      <c r="F90" s="18">
        <v>52.73</v>
      </c>
      <c r="G90" s="18">
        <v>72</v>
      </c>
      <c r="H90" s="18">
        <v>80.03</v>
      </c>
      <c r="I90" s="18">
        <f t="shared" si="3"/>
        <v>69.752</v>
      </c>
      <c r="J90" s="6" t="s">
        <v>77</v>
      </c>
    </row>
    <row r="91" spans="1:10" ht="27" customHeight="1">
      <c r="A91" s="71" t="s">
        <v>60</v>
      </c>
      <c r="B91" s="73" t="s">
        <v>33</v>
      </c>
      <c r="C91" s="73">
        <v>92329089001</v>
      </c>
      <c r="D91" s="76">
        <v>1</v>
      </c>
      <c r="E91" s="15" t="s">
        <v>224</v>
      </c>
      <c r="F91" s="18">
        <v>54.33</v>
      </c>
      <c r="G91" s="18">
        <v>78</v>
      </c>
      <c r="H91" s="18">
        <v>80.09</v>
      </c>
      <c r="I91" s="18">
        <f t="shared" si="3"/>
        <v>73.684</v>
      </c>
      <c r="J91" s="6" t="s">
        <v>76</v>
      </c>
    </row>
    <row r="92" spans="1:10" ht="27" customHeight="1">
      <c r="A92" s="72"/>
      <c r="B92" s="74"/>
      <c r="C92" s="74"/>
      <c r="D92" s="77"/>
      <c r="E92" s="15" t="s">
        <v>225</v>
      </c>
      <c r="F92" s="18">
        <v>56.73</v>
      </c>
      <c r="G92" s="18">
        <v>73.5</v>
      </c>
      <c r="H92" s="18">
        <v>81.85</v>
      </c>
      <c r="I92" s="18">
        <f t="shared" si="3"/>
        <v>71.816</v>
      </c>
      <c r="J92" s="6" t="s">
        <v>77</v>
      </c>
    </row>
    <row r="93" spans="1:10" ht="27" customHeight="1">
      <c r="A93" s="88" t="s">
        <v>226</v>
      </c>
      <c r="B93" s="90" t="s">
        <v>88</v>
      </c>
      <c r="C93" s="92" t="s">
        <v>227</v>
      </c>
      <c r="D93" s="76">
        <v>1</v>
      </c>
      <c r="E93" s="8" t="s">
        <v>228</v>
      </c>
      <c r="F93" s="18">
        <v>53.47</v>
      </c>
      <c r="G93" s="18">
        <v>73</v>
      </c>
      <c r="H93" s="18">
        <v>81.32</v>
      </c>
      <c r="I93" s="18">
        <f>F93*0.2+G93*0.6+H93*0.2</f>
        <v>70.758</v>
      </c>
      <c r="J93" s="6" t="s">
        <v>76</v>
      </c>
    </row>
    <row r="94" spans="1:10" ht="27" customHeight="1">
      <c r="A94" s="89"/>
      <c r="B94" s="91"/>
      <c r="C94" s="93"/>
      <c r="D94" s="77"/>
      <c r="E94" s="8" t="s">
        <v>229</v>
      </c>
      <c r="F94" s="18">
        <v>46.3</v>
      </c>
      <c r="G94" s="18">
        <v>74</v>
      </c>
      <c r="H94" s="18">
        <v>81.54</v>
      </c>
      <c r="I94" s="18">
        <f aca="true" t="shared" si="4" ref="I94:I140">F94*0.2+G94*0.6+H94*0.2</f>
        <v>69.968</v>
      </c>
      <c r="J94" s="6" t="s">
        <v>77</v>
      </c>
    </row>
    <row r="95" spans="1:10" ht="27" customHeight="1">
      <c r="A95" s="75" t="s">
        <v>230</v>
      </c>
      <c r="B95" s="75" t="s">
        <v>88</v>
      </c>
      <c r="C95" s="75" t="s">
        <v>231</v>
      </c>
      <c r="D95" s="76">
        <v>1</v>
      </c>
      <c r="E95" s="16" t="s">
        <v>232</v>
      </c>
      <c r="F95" s="18">
        <v>49.7</v>
      </c>
      <c r="G95" s="18">
        <v>76.5</v>
      </c>
      <c r="H95" s="18">
        <v>82.71</v>
      </c>
      <c r="I95" s="18">
        <f t="shared" si="4"/>
        <v>72.382</v>
      </c>
      <c r="J95" s="6" t="s">
        <v>76</v>
      </c>
    </row>
    <row r="96" spans="1:10" ht="27" customHeight="1">
      <c r="A96" s="74"/>
      <c r="B96" s="74"/>
      <c r="C96" s="74"/>
      <c r="D96" s="77"/>
      <c r="E96" s="8" t="s">
        <v>233</v>
      </c>
      <c r="F96" s="18">
        <v>58.37</v>
      </c>
      <c r="G96" s="18">
        <v>69</v>
      </c>
      <c r="H96" s="18">
        <v>81.02</v>
      </c>
      <c r="I96" s="18">
        <f t="shared" si="4"/>
        <v>69.27799999999999</v>
      </c>
      <c r="J96" s="6" t="s">
        <v>77</v>
      </c>
    </row>
    <row r="97" spans="1:10" ht="27" customHeight="1">
      <c r="A97" s="81" t="s">
        <v>28</v>
      </c>
      <c r="B97" s="81" t="s">
        <v>234</v>
      </c>
      <c r="C97" s="81" t="s">
        <v>235</v>
      </c>
      <c r="D97" s="76">
        <v>1</v>
      </c>
      <c r="E97" s="5" t="s">
        <v>236</v>
      </c>
      <c r="F97" s="18">
        <v>59.17</v>
      </c>
      <c r="G97" s="18">
        <v>71.5</v>
      </c>
      <c r="H97" s="18">
        <v>80.65</v>
      </c>
      <c r="I97" s="18">
        <f t="shared" si="4"/>
        <v>70.864</v>
      </c>
      <c r="J97" s="6" t="s">
        <v>76</v>
      </c>
    </row>
    <row r="98" spans="1:10" ht="27" customHeight="1">
      <c r="A98" s="82"/>
      <c r="B98" s="82"/>
      <c r="C98" s="82"/>
      <c r="D98" s="77"/>
      <c r="E98" s="5" t="s">
        <v>237</v>
      </c>
      <c r="F98" s="18">
        <v>62.57</v>
      </c>
      <c r="G98" s="18">
        <v>66.5</v>
      </c>
      <c r="H98" s="18">
        <v>80.05</v>
      </c>
      <c r="I98" s="18">
        <f t="shared" si="4"/>
        <v>68.424</v>
      </c>
      <c r="J98" s="6" t="s">
        <v>77</v>
      </c>
    </row>
    <row r="99" spans="1:10" ht="32.25" customHeight="1">
      <c r="A99" s="71" t="s">
        <v>238</v>
      </c>
      <c r="B99" s="81" t="s">
        <v>234</v>
      </c>
      <c r="C99" s="81" t="s">
        <v>239</v>
      </c>
      <c r="D99" s="76">
        <v>1</v>
      </c>
      <c r="E99" s="5" t="s">
        <v>240</v>
      </c>
      <c r="F99" s="18">
        <v>54.83</v>
      </c>
      <c r="G99" s="18">
        <v>73.5</v>
      </c>
      <c r="H99" s="18">
        <v>78.87</v>
      </c>
      <c r="I99" s="18">
        <f t="shared" si="4"/>
        <v>70.84</v>
      </c>
      <c r="J99" s="6" t="s">
        <v>76</v>
      </c>
    </row>
    <row r="100" spans="1:10" ht="33" customHeight="1">
      <c r="A100" s="72"/>
      <c r="B100" s="82"/>
      <c r="C100" s="82"/>
      <c r="D100" s="77"/>
      <c r="E100" s="5" t="s">
        <v>241</v>
      </c>
      <c r="F100" s="18">
        <v>52.63</v>
      </c>
      <c r="G100" s="18">
        <v>72.5</v>
      </c>
      <c r="H100" s="18">
        <v>0</v>
      </c>
      <c r="I100" s="18">
        <f t="shared" si="4"/>
        <v>54.026</v>
      </c>
      <c r="J100" s="6" t="s">
        <v>448</v>
      </c>
    </row>
    <row r="101" spans="1:10" ht="27" customHeight="1">
      <c r="A101" s="71" t="s">
        <v>242</v>
      </c>
      <c r="B101" s="81" t="s">
        <v>108</v>
      </c>
      <c r="C101" s="81" t="s">
        <v>243</v>
      </c>
      <c r="D101" s="76">
        <v>1</v>
      </c>
      <c r="E101" s="10" t="s">
        <v>244</v>
      </c>
      <c r="F101" s="18">
        <v>57.2</v>
      </c>
      <c r="G101" s="18">
        <v>78</v>
      </c>
      <c r="H101" s="18">
        <v>83.03</v>
      </c>
      <c r="I101" s="18">
        <f t="shared" si="4"/>
        <v>74.846</v>
      </c>
      <c r="J101" s="6" t="s">
        <v>76</v>
      </c>
    </row>
    <row r="102" spans="1:10" ht="27" customHeight="1">
      <c r="A102" s="72"/>
      <c r="B102" s="82"/>
      <c r="C102" s="82"/>
      <c r="D102" s="77"/>
      <c r="E102" s="10" t="s">
        <v>245</v>
      </c>
      <c r="F102" s="18">
        <v>63.23</v>
      </c>
      <c r="G102" s="18">
        <v>72</v>
      </c>
      <c r="H102" s="18">
        <v>79.23</v>
      </c>
      <c r="I102" s="18">
        <f t="shared" si="4"/>
        <v>71.692</v>
      </c>
      <c r="J102" s="6" t="s">
        <v>77</v>
      </c>
    </row>
    <row r="103" spans="1:10" ht="27" customHeight="1">
      <c r="A103" s="71" t="s">
        <v>71</v>
      </c>
      <c r="B103" s="73" t="s">
        <v>68</v>
      </c>
      <c r="C103" s="75" t="s">
        <v>246</v>
      </c>
      <c r="D103" s="76">
        <v>1</v>
      </c>
      <c r="E103" s="10" t="s">
        <v>247</v>
      </c>
      <c r="F103" s="18">
        <v>56.4</v>
      </c>
      <c r="G103" s="18">
        <v>73</v>
      </c>
      <c r="H103" s="18">
        <v>81.74</v>
      </c>
      <c r="I103" s="18">
        <f t="shared" si="4"/>
        <v>71.428</v>
      </c>
      <c r="J103" s="6" t="s">
        <v>76</v>
      </c>
    </row>
    <row r="104" spans="1:10" ht="27" customHeight="1">
      <c r="A104" s="72"/>
      <c r="B104" s="74"/>
      <c r="C104" s="74"/>
      <c r="D104" s="77"/>
      <c r="E104" s="10" t="s">
        <v>248</v>
      </c>
      <c r="F104" s="18">
        <v>49.77</v>
      </c>
      <c r="G104" s="18">
        <v>72.5</v>
      </c>
      <c r="H104" s="18">
        <v>80.12</v>
      </c>
      <c r="I104" s="18">
        <f t="shared" si="4"/>
        <v>69.47800000000001</v>
      </c>
      <c r="J104" s="6" t="s">
        <v>77</v>
      </c>
    </row>
    <row r="105" spans="1:10" ht="27" customHeight="1">
      <c r="A105" s="71" t="s">
        <v>73</v>
      </c>
      <c r="B105" s="73" t="s">
        <v>108</v>
      </c>
      <c r="C105" s="75" t="s">
        <v>249</v>
      </c>
      <c r="D105" s="76">
        <v>1</v>
      </c>
      <c r="E105" s="10" t="s">
        <v>250</v>
      </c>
      <c r="F105" s="18">
        <v>56.67</v>
      </c>
      <c r="G105" s="18">
        <v>76.5</v>
      </c>
      <c r="H105" s="18">
        <v>83.11</v>
      </c>
      <c r="I105" s="18">
        <f t="shared" si="4"/>
        <v>73.856</v>
      </c>
      <c r="J105" s="6" t="s">
        <v>76</v>
      </c>
    </row>
    <row r="106" spans="1:10" ht="27" customHeight="1">
      <c r="A106" s="72"/>
      <c r="B106" s="74"/>
      <c r="C106" s="74"/>
      <c r="D106" s="77"/>
      <c r="E106" s="10" t="s">
        <v>251</v>
      </c>
      <c r="F106" s="18">
        <v>55.7</v>
      </c>
      <c r="G106" s="18">
        <v>66.5</v>
      </c>
      <c r="H106" s="18">
        <v>78.23</v>
      </c>
      <c r="I106" s="18">
        <f t="shared" si="4"/>
        <v>66.686</v>
      </c>
      <c r="J106" s="6" t="s">
        <v>77</v>
      </c>
    </row>
    <row r="107" spans="1:10" ht="27" customHeight="1">
      <c r="A107" s="71" t="s">
        <v>75</v>
      </c>
      <c r="B107" s="73" t="s">
        <v>108</v>
      </c>
      <c r="C107" s="75" t="s">
        <v>252</v>
      </c>
      <c r="D107" s="76">
        <v>1</v>
      </c>
      <c r="E107" s="10" t="s">
        <v>253</v>
      </c>
      <c r="F107" s="18">
        <v>49.83</v>
      </c>
      <c r="G107" s="18">
        <v>75.5</v>
      </c>
      <c r="H107" s="18">
        <v>78.96</v>
      </c>
      <c r="I107" s="18">
        <f t="shared" si="4"/>
        <v>71.05799999999999</v>
      </c>
      <c r="J107" s="6" t="s">
        <v>77</v>
      </c>
    </row>
    <row r="108" spans="1:10" ht="27" customHeight="1">
      <c r="A108" s="72"/>
      <c r="B108" s="74"/>
      <c r="C108" s="74"/>
      <c r="D108" s="77"/>
      <c r="E108" s="10" t="s">
        <v>254</v>
      </c>
      <c r="F108" s="18">
        <v>60.9</v>
      </c>
      <c r="G108" s="18">
        <v>71.5</v>
      </c>
      <c r="H108" s="18">
        <v>80.48</v>
      </c>
      <c r="I108" s="18">
        <f t="shared" si="4"/>
        <v>71.176</v>
      </c>
      <c r="J108" s="6" t="s">
        <v>76</v>
      </c>
    </row>
    <row r="109" spans="1:10" ht="27" customHeight="1">
      <c r="A109" s="71" t="s">
        <v>255</v>
      </c>
      <c r="B109" s="81" t="s">
        <v>108</v>
      </c>
      <c r="C109" s="81" t="s">
        <v>256</v>
      </c>
      <c r="D109" s="76">
        <v>1</v>
      </c>
      <c r="E109" s="10" t="s">
        <v>257</v>
      </c>
      <c r="F109" s="18">
        <v>41.9</v>
      </c>
      <c r="G109" s="18">
        <v>75</v>
      </c>
      <c r="H109" s="18">
        <v>76.65</v>
      </c>
      <c r="I109" s="18">
        <f t="shared" si="4"/>
        <v>68.71000000000001</v>
      </c>
      <c r="J109" s="6" t="s">
        <v>76</v>
      </c>
    </row>
    <row r="110" spans="1:10" ht="27" customHeight="1">
      <c r="A110" s="72"/>
      <c r="B110" s="82"/>
      <c r="C110" s="82"/>
      <c r="D110" s="77"/>
      <c r="E110" s="10" t="s">
        <v>258</v>
      </c>
      <c r="F110" s="18">
        <v>54.9</v>
      </c>
      <c r="G110" s="18">
        <v>68.5</v>
      </c>
      <c r="H110" s="18">
        <v>81.16</v>
      </c>
      <c r="I110" s="18">
        <f t="shared" si="4"/>
        <v>68.312</v>
      </c>
      <c r="J110" s="6" t="s">
        <v>77</v>
      </c>
    </row>
    <row r="111" spans="1:10" ht="27" customHeight="1">
      <c r="A111" s="71" t="s">
        <v>19</v>
      </c>
      <c r="B111" s="73" t="s">
        <v>108</v>
      </c>
      <c r="C111" s="75" t="s">
        <v>259</v>
      </c>
      <c r="D111" s="76">
        <v>1</v>
      </c>
      <c r="E111" s="10" t="s">
        <v>260</v>
      </c>
      <c r="F111" s="18">
        <v>52.63</v>
      </c>
      <c r="G111" s="18">
        <v>74.5</v>
      </c>
      <c r="H111" s="18">
        <v>82.18</v>
      </c>
      <c r="I111" s="18">
        <f t="shared" si="4"/>
        <v>71.662</v>
      </c>
      <c r="J111" s="6" t="s">
        <v>76</v>
      </c>
    </row>
    <row r="112" spans="1:10" ht="27" customHeight="1">
      <c r="A112" s="72"/>
      <c r="B112" s="74"/>
      <c r="C112" s="74"/>
      <c r="D112" s="77"/>
      <c r="E112" s="10" t="s">
        <v>261</v>
      </c>
      <c r="F112" s="18">
        <v>61.67</v>
      </c>
      <c r="G112" s="18">
        <v>70.5</v>
      </c>
      <c r="H112" s="18">
        <v>79.61</v>
      </c>
      <c r="I112" s="18">
        <f t="shared" si="4"/>
        <v>70.556</v>
      </c>
      <c r="J112" s="6" t="s">
        <v>77</v>
      </c>
    </row>
    <row r="113" spans="1:10" ht="31.5" customHeight="1">
      <c r="A113" s="71" t="s">
        <v>22</v>
      </c>
      <c r="B113" s="73" t="s">
        <v>108</v>
      </c>
      <c r="C113" s="75" t="s">
        <v>262</v>
      </c>
      <c r="D113" s="76">
        <v>1</v>
      </c>
      <c r="E113" s="10" t="s">
        <v>263</v>
      </c>
      <c r="F113" s="18">
        <v>58.67</v>
      </c>
      <c r="G113" s="18">
        <v>72.5</v>
      </c>
      <c r="H113" s="18">
        <v>78.94</v>
      </c>
      <c r="I113" s="18">
        <f t="shared" si="4"/>
        <v>71.022</v>
      </c>
      <c r="J113" s="6" t="s">
        <v>76</v>
      </c>
    </row>
    <row r="114" spans="1:10" ht="31.5" customHeight="1">
      <c r="A114" s="72"/>
      <c r="B114" s="74"/>
      <c r="C114" s="74"/>
      <c r="D114" s="77"/>
      <c r="E114" s="10" t="s">
        <v>264</v>
      </c>
      <c r="F114" s="18">
        <v>50.53</v>
      </c>
      <c r="G114" s="18">
        <v>72</v>
      </c>
      <c r="H114" s="18">
        <v>79.43</v>
      </c>
      <c r="I114" s="18">
        <f t="shared" si="4"/>
        <v>69.19200000000001</v>
      </c>
      <c r="J114" s="6" t="s">
        <v>77</v>
      </c>
    </row>
    <row r="115" spans="1:10" ht="27" customHeight="1">
      <c r="A115" s="71" t="s">
        <v>265</v>
      </c>
      <c r="B115" s="73" t="s">
        <v>108</v>
      </c>
      <c r="C115" s="75" t="s">
        <v>266</v>
      </c>
      <c r="D115" s="76">
        <v>1</v>
      </c>
      <c r="E115" s="10" t="s">
        <v>267</v>
      </c>
      <c r="F115" s="18">
        <v>50.8</v>
      </c>
      <c r="G115" s="18">
        <v>73</v>
      </c>
      <c r="H115" s="18">
        <v>77.43</v>
      </c>
      <c r="I115" s="18">
        <f t="shared" si="4"/>
        <v>69.446</v>
      </c>
      <c r="J115" s="6" t="s">
        <v>77</v>
      </c>
    </row>
    <row r="116" spans="1:10" ht="27" customHeight="1">
      <c r="A116" s="72"/>
      <c r="B116" s="74"/>
      <c r="C116" s="74"/>
      <c r="D116" s="77"/>
      <c r="E116" s="10" t="s">
        <v>268</v>
      </c>
      <c r="F116" s="18">
        <v>51.13</v>
      </c>
      <c r="G116" s="18">
        <v>71.5</v>
      </c>
      <c r="H116" s="18">
        <v>82.06</v>
      </c>
      <c r="I116" s="18">
        <f t="shared" si="4"/>
        <v>69.538</v>
      </c>
      <c r="J116" s="6" t="s">
        <v>76</v>
      </c>
    </row>
    <row r="117" spans="1:10" ht="27" customHeight="1">
      <c r="A117" s="71" t="s">
        <v>29</v>
      </c>
      <c r="B117" s="81" t="s">
        <v>269</v>
      </c>
      <c r="C117" s="81" t="s">
        <v>270</v>
      </c>
      <c r="D117" s="76">
        <v>1</v>
      </c>
      <c r="E117" s="5" t="s">
        <v>271</v>
      </c>
      <c r="F117" s="18">
        <v>59.53</v>
      </c>
      <c r="G117" s="18">
        <v>70.5</v>
      </c>
      <c r="H117" s="18">
        <v>78.73</v>
      </c>
      <c r="I117" s="18">
        <f t="shared" si="4"/>
        <v>69.952</v>
      </c>
      <c r="J117" s="6" t="s">
        <v>76</v>
      </c>
    </row>
    <row r="118" spans="1:10" ht="27" customHeight="1">
      <c r="A118" s="72"/>
      <c r="B118" s="82"/>
      <c r="C118" s="82"/>
      <c r="D118" s="77"/>
      <c r="E118" s="5" t="s">
        <v>272</v>
      </c>
      <c r="F118" s="18">
        <v>54.4</v>
      </c>
      <c r="G118" s="18">
        <v>68</v>
      </c>
      <c r="H118" s="18">
        <v>79.52</v>
      </c>
      <c r="I118" s="18">
        <f t="shared" si="4"/>
        <v>67.584</v>
      </c>
      <c r="J118" s="6" t="s">
        <v>77</v>
      </c>
    </row>
    <row r="119" spans="1:10" ht="27" customHeight="1">
      <c r="A119" s="71" t="s">
        <v>273</v>
      </c>
      <c r="B119" s="81" t="s">
        <v>33</v>
      </c>
      <c r="C119" s="81" t="s">
        <v>274</v>
      </c>
      <c r="D119" s="76">
        <v>1</v>
      </c>
      <c r="E119" s="5" t="s">
        <v>275</v>
      </c>
      <c r="F119" s="18">
        <v>69.57</v>
      </c>
      <c r="G119" s="18">
        <v>67</v>
      </c>
      <c r="H119" s="18">
        <v>79.45</v>
      </c>
      <c r="I119" s="18">
        <f t="shared" si="4"/>
        <v>70.00399999999999</v>
      </c>
      <c r="J119" s="6" t="s">
        <v>76</v>
      </c>
    </row>
    <row r="120" spans="1:10" ht="27" customHeight="1">
      <c r="A120" s="72"/>
      <c r="B120" s="82"/>
      <c r="C120" s="82"/>
      <c r="D120" s="77"/>
      <c r="E120" s="5" t="s">
        <v>276</v>
      </c>
      <c r="F120" s="18">
        <v>51.37</v>
      </c>
      <c r="G120" s="18">
        <v>70</v>
      </c>
      <c r="H120" s="18">
        <v>77.58</v>
      </c>
      <c r="I120" s="18">
        <f t="shared" si="4"/>
        <v>67.79</v>
      </c>
      <c r="J120" s="6" t="s">
        <v>77</v>
      </c>
    </row>
    <row r="121" spans="1:10" ht="27" customHeight="1">
      <c r="A121" s="71" t="s">
        <v>32</v>
      </c>
      <c r="B121" s="73" t="s">
        <v>33</v>
      </c>
      <c r="C121" s="75" t="s">
        <v>277</v>
      </c>
      <c r="D121" s="76">
        <v>1</v>
      </c>
      <c r="E121" s="5" t="s">
        <v>278</v>
      </c>
      <c r="F121" s="18">
        <v>56.87</v>
      </c>
      <c r="G121" s="18">
        <v>72.5</v>
      </c>
      <c r="H121" s="18">
        <v>80.62</v>
      </c>
      <c r="I121" s="18">
        <f t="shared" si="4"/>
        <v>70.998</v>
      </c>
      <c r="J121" s="6" t="s">
        <v>76</v>
      </c>
    </row>
    <row r="122" spans="1:10" ht="27" customHeight="1">
      <c r="A122" s="72"/>
      <c r="B122" s="74"/>
      <c r="C122" s="74"/>
      <c r="D122" s="77"/>
      <c r="E122" s="5" t="s">
        <v>279</v>
      </c>
      <c r="F122" s="18">
        <v>56.5</v>
      </c>
      <c r="G122" s="18">
        <v>71</v>
      </c>
      <c r="H122" s="18">
        <v>81.64</v>
      </c>
      <c r="I122" s="18">
        <f t="shared" si="4"/>
        <v>70.22800000000001</v>
      </c>
      <c r="J122" s="6" t="s">
        <v>77</v>
      </c>
    </row>
    <row r="123" spans="1:10" ht="27" customHeight="1">
      <c r="A123" s="71" t="s">
        <v>32</v>
      </c>
      <c r="B123" s="81" t="s">
        <v>33</v>
      </c>
      <c r="C123" s="81" t="s">
        <v>280</v>
      </c>
      <c r="D123" s="76">
        <v>1</v>
      </c>
      <c r="E123" s="5" t="s">
        <v>281</v>
      </c>
      <c r="F123" s="18">
        <v>65.63</v>
      </c>
      <c r="G123" s="18">
        <v>76.5</v>
      </c>
      <c r="H123" s="18">
        <v>80.95</v>
      </c>
      <c r="I123" s="18">
        <f t="shared" si="4"/>
        <v>75.216</v>
      </c>
      <c r="J123" s="6" t="s">
        <v>76</v>
      </c>
    </row>
    <row r="124" spans="1:10" ht="27" customHeight="1">
      <c r="A124" s="72"/>
      <c r="B124" s="82"/>
      <c r="C124" s="82"/>
      <c r="D124" s="77"/>
      <c r="E124" s="5" t="s">
        <v>282</v>
      </c>
      <c r="F124" s="18">
        <v>62.17</v>
      </c>
      <c r="G124" s="18">
        <v>67.5</v>
      </c>
      <c r="H124" s="18">
        <v>79.97</v>
      </c>
      <c r="I124" s="18">
        <f t="shared" si="4"/>
        <v>68.928</v>
      </c>
      <c r="J124" s="6" t="s">
        <v>77</v>
      </c>
    </row>
    <row r="125" spans="1:10" ht="27" customHeight="1">
      <c r="A125" s="71" t="s">
        <v>34</v>
      </c>
      <c r="B125" s="81" t="s">
        <v>217</v>
      </c>
      <c r="C125" s="81" t="s">
        <v>283</v>
      </c>
      <c r="D125" s="76">
        <v>1</v>
      </c>
      <c r="E125" s="5" t="s">
        <v>284</v>
      </c>
      <c r="F125" s="18">
        <v>48.13</v>
      </c>
      <c r="G125" s="18">
        <v>72</v>
      </c>
      <c r="H125" s="18">
        <v>77.14</v>
      </c>
      <c r="I125" s="18">
        <f t="shared" si="4"/>
        <v>68.25399999999999</v>
      </c>
      <c r="J125" s="6" t="s">
        <v>76</v>
      </c>
    </row>
    <row r="126" spans="1:10" ht="27" customHeight="1">
      <c r="A126" s="72"/>
      <c r="B126" s="82"/>
      <c r="C126" s="82"/>
      <c r="D126" s="77"/>
      <c r="E126" s="5" t="s">
        <v>285</v>
      </c>
      <c r="F126" s="18">
        <v>63.93</v>
      </c>
      <c r="G126" s="18">
        <v>65</v>
      </c>
      <c r="H126" s="18">
        <v>81.46</v>
      </c>
      <c r="I126" s="18">
        <f t="shared" si="4"/>
        <v>68.078</v>
      </c>
      <c r="J126" s="6" t="s">
        <v>77</v>
      </c>
    </row>
    <row r="127" spans="1:10" ht="31.5" customHeight="1">
      <c r="A127" s="71" t="s">
        <v>286</v>
      </c>
      <c r="B127" s="81" t="s">
        <v>114</v>
      </c>
      <c r="C127" s="81" t="s">
        <v>287</v>
      </c>
      <c r="D127" s="76">
        <v>1</v>
      </c>
      <c r="E127" s="5" t="s">
        <v>288</v>
      </c>
      <c r="F127" s="18">
        <v>56.13</v>
      </c>
      <c r="G127" s="18">
        <v>71</v>
      </c>
      <c r="H127" s="18">
        <v>79.65</v>
      </c>
      <c r="I127" s="18">
        <f t="shared" si="4"/>
        <v>69.756</v>
      </c>
      <c r="J127" s="6" t="s">
        <v>76</v>
      </c>
    </row>
    <row r="128" spans="1:10" ht="30" customHeight="1">
      <c r="A128" s="72"/>
      <c r="B128" s="82"/>
      <c r="C128" s="82"/>
      <c r="D128" s="77"/>
      <c r="E128" s="5" t="s">
        <v>289</v>
      </c>
      <c r="F128" s="18">
        <v>58</v>
      </c>
      <c r="G128" s="18">
        <v>69.5</v>
      </c>
      <c r="H128" s="18">
        <v>77.19</v>
      </c>
      <c r="I128" s="18">
        <f t="shared" si="4"/>
        <v>68.738</v>
      </c>
      <c r="J128" s="6" t="s">
        <v>77</v>
      </c>
    </row>
    <row r="129" spans="1:10" ht="27" customHeight="1">
      <c r="A129" s="71" t="s">
        <v>286</v>
      </c>
      <c r="B129" s="73" t="s">
        <v>290</v>
      </c>
      <c r="C129" s="75" t="s">
        <v>291</v>
      </c>
      <c r="D129" s="76">
        <v>1</v>
      </c>
      <c r="E129" s="5" t="s">
        <v>292</v>
      </c>
      <c r="F129" s="18">
        <v>55.2</v>
      </c>
      <c r="G129" s="18">
        <v>74.5</v>
      </c>
      <c r="H129" s="18">
        <v>77.59</v>
      </c>
      <c r="I129" s="18">
        <f t="shared" si="4"/>
        <v>71.258</v>
      </c>
      <c r="J129" s="6" t="s">
        <v>77</v>
      </c>
    </row>
    <row r="130" spans="1:10" ht="27" customHeight="1">
      <c r="A130" s="72"/>
      <c r="B130" s="74"/>
      <c r="C130" s="74"/>
      <c r="D130" s="77"/>
      <c r="E130" s="5" t="s">
        <v>293</v>
      </c>
      <c r="F130" s="18">
        <v>60.4</v>
      </c>
      <c r="G130" s="18">
        <v>71.5</v>
      </c>
      <c r="H130" s="18">
        <v>81.81</v>
      </c>
      <c r="I130" s="18">
        <f t="shared" si="4"/>
        <v>71.342</v>
      </c>
      <c r="J130" s="6" t="s">
        <v>76</v>
      </c>
    </row>
    <row r="131" spans="1:10" ht="27" customHeight="1">
      <c r="A131" s="71" t="s">
        <v>35</v>
      </c>
      <c r="B131" s="73" t="s">
        <v>114</v>
      </c>
      <c r="C131" s="75" t="s">
        <v>294</v>
      </c>
      <c r="D131" s="76">
        <v>1</v>
      </c>
      <c r="E131" s="5" t="s">
        <v>295</v>
      </c>
      <c r="F131" s="19">
        <v>56.83</v>
      </c>
      <c r="G131" s="18">
        <v>73.5</v>
      </c>
      <c r="H131" s="18">
        <v>78.57</v>
      </c>
      <c r="I131" s="18">
        <f t="shared" si="4"/>
        <v>71.18</v>
      </c>
      <c r="J131" s="6" t="s">
        <v>76</v>
      </c>
    </row>
    <row r="132" spans="1:10" ht="27" customHeight="1">
      <c r="A132" s="72"/>
      <c r="B132" s="74"/>
      <c r="C132" s="74"/>
      <c r="D132" s="77"/>
      <c r="E132" s="5" t="s">
        <v>296</v>
      </c>
      <c r="F132" s="19">
        <v>61.57</v>
      </c>
      <c r="G132" s="18">
        <v>68</v>
      </c>
      <c r="H132" s="18">
        <v>80.58</v>
      </c>
      <c r="I132" s="18">
        <f t="shared" si="4"/>
        <v>69.22999999999999</v>
      </c>
      <c r="J132" s="6" t="s">
        <v>77</v>
      </c>
    </row>
    <row r="133" spans="1:10" ht="27" customHeight="1">
      <c r="A133" s="71" t="s">
        <v>297</v>
      </c>
      <c r="B133" s="81" t="s">
        <v>123</v>
      </c>
      <c r="C133" s="81" t="s">
        <v>298</v>
      </c>
      <c r="D133" s="76">
        <v>1</v>
      </c>
      <c r="E133" s="8" t="s">
        <v>299</v>
      </c>
      <c r="F133" s="18">
        <v>58.13</v>
      </c>
      <c r="G133" s="18">
        <v>71.5</v>
      </c>
      <c r="H133" s="18">
        <v>76.47</v>
      </c>
      <c r="I133" s="18">
        <f t="shared" si="4"/>
        <v>69.82</v>
      </c>
      <c r="J133" s="6" t="s">
        <v>76</v>
      </c>
    </row>
    <row r="134" spans="1:10" ht="27" customHeight="1">
      <c r="A134" s="72"/>
      <c r="B134" s="82"/>
      <c r="C134" s="82"/>
      <c r="D134" s="77"/>
      <c r="E134" s="8" t="s">
        <v>300</v>
      </c>
      <c r="F134" s="19">
        <v>48.1</v>
      </c>
      <c r="G134" s="18">
        <v>71.5</v>
      </c>
      <c r="H134" s="18">
        <v>79.62</v>
      </c>
      <c r="I134" s="18">
        <f t="shared" si="4"/>
        <v>68.444</v>
      </c>
      <c r="J134" s="6" t="s">
        <v>77</v>
      </c>
    </row>
    <row r="135" spans="1:10" ht="27" customHeight="1">
      <c r="A135" s="71" t="s">
        <v>301</v>
      </c>
      <c r="B135" s="73" t="s">
        <v>123</v>
      </c>
      <c r="C135" s="75" t="s">
        <v>302</v>
      </c>
      <c r="D135" s="76">
        <v>3</v>
      </c>
      <c r="E135" s="8" t="s">
        <v>303</v>
      </c>
      <c r="F135" s="19">
        <v>54.7</v>
      </c>
      <c r="G135" s="18">
        <v>80</v>
      </c>
      <c r="H135" s="18">
        <v>81.02</v>
      </c>
      <c r="I135" s="18">
        <f t="shared" si="4"/>
        <v>75.144</v>
      </c>
      <c r="J135" s="6" t="s">
        <v>76</v>
      </c>
    </row>
    <row r="136" spans="1:10" ht="27" customHeight="1">
      <c r="A136" s="78"/>
      <c r="B136" s="79"/>
      <c r="C136" s="79"/>
      <c r="D136" s="80"/>
      <c r="E136" s="8" t="s">
        <v>304</v>
      </c>
      <c r="F136" s="18">
        <v>51.63</v>
      </c>
      <c r="G136" s="18">
        <v>79.5</v>
      </c>
      <c r="H136" s="18">
        <v>77.89</v>
      </c>
      <c r="I136" s="18">
        <f t="shared" si="4"/>
        <v>73.604</v>
      </c>
      <c r="J136" s="6" t="s">
        <v>76</v>
      </c>
    </row>
    <row r="137" spans="1:10" ht="27" customHeight="1">
      <c r="A137" s="78"/>
      <c r="B137" s="79"/>
      <c r="C137" s="79"/>
      <c r="D137" s="80"/>
      <c r="E137" s="8" t="s">
        <v>305</v>
      </c>
      <c r="F137" s="19">
        <v>59.03</v>
      </c>
      <c r="G137" s="18">
        <v>73</v>
      </c>
      <c r="H137" s="18">
        <v>76.81</v>
      </c>
      <c r="I137" s="18">
        <f t="shared" si="4"/>
        <v>70.96799999999999</v>
      </c>
      <c r="J137" s="6" t="s">
        <v>77</v>
      </c>
    </row>
    <row r="138" spans="1:10" ht="27" customHeight="1">
      <c r="A138" s="78"/>
      <c r="B138" s="79"/>
      <c r="C138" s="79"/>
      <c r="D138" s="80"/>
      <c r="E138" s="8" t="s">
        <v>306</v>
      </c>
      <c r="F138" s="19">
        <v>59.33</v>
      </c>
      <c r="G138" s="18">
        <v>72</v>
      </c>
      <c r="H138" s="18">
        <v>79.59</v>
      </c>
      <c r="I138" s="18">
        <f t="shared" si="4"/>
        <v>70.984</v>
      </c>
      <c r="J138" s="6" t="s">
        <v>77</v>
      </c>
    </row>
    <row r="139" spans="1:10" ht="27" customHeight="1">
      <c r="A139" s="78"/>
      <c r="B139" s="79"/>
      <c r="C139" s="79"/>
      <c r="D139" s="80"/>
      <c r="E139" s="8" t="s">
        <v>307</v>
      </c>
      <c r="F139" s="18">
        <v>57.57</v>
      </c>
      <c r="G139" s="18">
        <v>72.5</v>
      </c>
      <c r="H139" s="18">
        <v>80.36</v>
      </c>
      <c r="I139" s="18">
        <f t="shared" si="4"/>
        <v>71.086</v>
      </c>
      <c r="J139" s="6" t="s">
        <v>76</v>
      </c>
    </row>
    <row r="140" spans="1:10" ht="27" customHeight="1">
      <c r="A140" s="72"/>
      <c r="B140" s="74"/>
      <c r="C140" s="74"/>
      <c r="D140" s="77"/>
      <c r="E140" s="8" t="s">
        <v>308</v>
      </c>
      <c r="F140" s="19">
        <v>58.23</v>
      </c>
      <c r="G140" s="18">
        <v>71.5</v>
      </c>
      <c r="H140" s="18">
        <v>79.2</v>
      </c>
      <c r="I140" s="18">
        <f t="shared" si="4"/>
        <v>70.386</v>
      </c>
      <c r="J140" s="6" t="s">
        <v>77</v>
      </c>
    </row>
    <row r="141" spans="1:10" ht="31.5" customHeight="1">
      <c r="A141" s="97" t="s">
        <v>309</v>
      </c>
      <c r="B141" s="99" t="s">
        <v>310</v>
      </c>
      <c r="C141" s="101">
        <v>12324001001</v>
      </c>
      <c r="D141" s="69">
        <v>1</v>
      </c>
      <c r="E141" s="17" t="s">
        <v>311</v>
      </c>
      <c r="F141" s="19">
        <v>62.37</v>
      </c>
      <c r="G141" s="18" t="s">
        <v>756</v>
      </c>
      <c r="H141" s="18">
        <v>77.54</v>
      </c>
      <c r="I141" s="18">
        <f aca="true" t="shared" si="5" ref="I141:I204">F141*0.5+H141*0.5</f>
        <v>69.955</v>
      </c>
      <c r="J141" s="6" t="s">
        <v>76</v>
      </c>
    </row>
    <row r="142" spans="1:10" ht="28.5" customHeight="1">
      <c r="A142" s="98"/>
      <c r="B142" s="100"/>
      <c r="C142" s="102"/>
      <c r="D142" s="70"/>
      <c r="E142" s="19" t="s">
        <v>312</v>
      </c>
      <c r="F142" s="18">
        <v>60.2</v>
      </c>
      <c r="G142" s="18" t="s">
        <v>756</v>
      </c>
      <c r="H142" s="18">
        <v>78.07</v>
      </c>
      <c r="I142" s="18">
        <f t="shared" si="5"/>
        <v>69.13499999999999</v>
      </c>
      <c r="J142" s="6" t="s">
        <v>77</v>
      </c>
    </row>
    <row r="143" spans="1:10" ht="27" customHeight="1">
      <c r="A143" s="48" t="s">
        <v>313</v>
      </c>
      <c r="B143" s="48" t="s">
        <v>108</v>
      </c>
      <c r="C143" s="48" t="s">
        <v>314</v>
      </c>
      <c r="D143" s="69">
        <v>1</v>
      </c>
      <c r="E143" s="19" t="s">
        <v>315</v>
      </c>
      <c r="F143" s="19" t="s">
        <v>316</v>
      </c>
      <c r="G143" s="18" t="s">
        <v>756</v>
      </c>
      <c r="H143" s="18">
        <v>82.35</v>
      </c>
      <c r="I143" s="18">
        <f t="shared" si="5"/>
        <v>72.275</v>
      </c>
      <c r="J143" s="6" t="s">
        <v>76</v>
      </c>
    </row>
    <row r="144" spans="1:10" ht="27" customHeight="1">
      <c r="A144" s="47"/>
      <c r="B144" s="47"/>
      <c r="C144" s="47"/>
      <c r="D144" s="70"/>
      <c r="E144" s="19" t="s">
        <v>317</v>
      </c>
      <c r="F144" s="19" t="s">
        <v>318</v>
      </c>
      <c r="G144" s="18" t="s">
        <v>756</v>
      </c>
      <c r="H144" s="18">
        <v>79.87</v>
      </c>
      <c r="I144" s="18">
        <f t="shared" si="5"/>
        <v>70.97</v>
      </c>
      <c r="J144" s="6" t="s">
        <v>77</v>
      </c>
    </row>
    <row r="145" spans="1:10" ht="27" customHeight="1">
      <c r="A145" s="42" t="s">
        <v>319</v>
      </c>
      <c r="B145" s="42" t="s">
        <v>68</v>
      </c>
      <c r="C145" s="42" t="s">
        <v>320</v>
      </c>
      <c r="D145" s="69">
        <v>1</v>
      </c>
      <c r="E145" s="19" t="s">
        <v>321</v>
      </c>
      <c r="F145" s="19" t="s">
        <v>322</v>
      </c>
      <c r="G145" s="18" t="s">
        <v>756</v>
      </c>
      <c r="H145" s="18">
        <v>78.32</v>
      </c>
      <c r="I145" s="18">
        <f t="shared" si="5"/>
        <v>72.32499999999999</v>
      </c>
      <c r="J145" s="6" t="s">
        <v>77</v>
      </c>
    </row>
    <row r="146" spans="1:10" ht="27" customHeight="1">
      <c r="A146" s="43"/>
      <c r="B146" s="43"/>
      <c r="C146" s="43"/>
      <c r="D146" s="70"/>
      <c r="E146" s="19" t="s">
        <v>323</v>
      </c>
      <c r="F146" s="19" t="s">
        <v>324</v>
      </c>
      <c r="G146" s="18" t="s">
        <v>756</v>
      </c>
      <c r="H146" s="18">
        <v>80.11</v>
      </c>
      <c r="I146" s="18">
        <f t="shared" si="5"/>
        <v>72.905</v>
      </c>
      <c r="J146" s="6" t="s">
        <v>76</v>
      </c>
    </row>
    <row r="147" spans="1:10" ht="27" customHeight="1">
      <c r="A147" s="44" t="s">
        <v>325</v>
      </c>
      <c r="B147" s="42" t="s">
        <v>326</v>
      </c>
      <c r="C147" s="42" t="s">
        <v>327</v>
      </c>
      <c r="D147" s="69">
        <v>1</v>
      </c>
      <c r="E147" s="19" t="s">
        <v>328</v>
      </c>
      <c r="F147" s="19" t="s">
        <v>329</v>
      </c>
      <c r="G147" s="18" t="s">
        <v>756</v>
      </c>
      <c r="H147" s="18">
        <v>84.01</v>
      </c>
      <c r="I147" s="18">
        <f t="shared" si="5"/>
        <v>73.79</v>
      </c>
      <c r="J147" s="6" t="s">
        <v>76</v>
      </c>
    </row>
    <row r="148" spans="1:10" ht="27.75" customHeight="1">
      <c r="A148" s="45"/>
      <c r="B148" s="43"/>
      <c r="C148" s="43"/>
      <c r="D148" s="70"/>
      <c r="E148" s="19" t="s">
        <v>330</v>
      </c>
      <c r="F148" s="19" t="s">
        <v>331</v>
      </c>
      <c r="G148" s="18" t="s">
        <v>756</v>
      </c>
      <c r="H148" s="18">
        <v>78.11</v>
      </c>
      <c r="I148" s="18">
        <f t="shared" si="5"/>
        <v>70.53999999999999</v>
      </c>
      <c r="J148" s="6" t="s">
        <v>77</v>
      </c>
    </row>
    <row r="149" spans="1:10" ht="27.75" customHeight="1">
      <c r="A149" s="103" t="s">
        <v>332</v>
      </c>
      <c r="B149" s="42" t="s">
        <v>333</v>
      </c>
      <c r="C149" s="42" t="s">
        <v>334</v>
      </c>
      <c r="D149" s="69">
        <v>1</v>
      </c>
      <c r="E149" s="19" t="s">
        <v>40</v>
      </c>
      <c r="F149" s="19" t="s">
        <v>335</v>
      </c>
      <c r="G149" s="18" t="s">
        <v>756</v>
      </c>
      <c r="H149" s="18">
        <v>80.56</v>
      </c>
      <c r="I149" s="18">
        <f t="shared" si="5"/>
        <v>73.795</v>
      </c>
      <c r="J149" s="6" t="s">
        <v>76</v>
      </c>
    </row>
    <row r="150" spans="1:10" ht="27.75" customHeight="1">
      <c r="A150" s="104"/>
      <c r="B150" s="43"/>
      <c r="C150" s="43"/>
      <c r="D150" s="70"/>
      <c r="E150" s="19" t="s">
        <v>336</v>
      </c>
      <c r="F150" s="19" t="s">
        <v>337</v>
      </c>
      <c r="G150" s="18" t="s">
        <v>756</v>
      </c>
      <c r="H150" s="18">
        <v>83.28</v>
      </c>
      <c r="I150" s="18">
        <f t="shared" si="5"/>
        <v>73.105</v>
      </c>
      <c r="J150" s="6" t="s">
        <v>77</v>
      </c>
    </row>
    <row r="151" spans="1:10" ht="27.75" customHeight="1">
      <c r="A151" s="44" t="s">
        <v>338</v>
      </c>
      <c r="B151" s="46" t="s">
        <v>74</v>
      </c>
      <c r="C151" s="48" t="s">
        <v>339</v>
      </c>
      <c r="D151" s="69">
        <v>1</v>
      </c>
      <c r="E151" s="19" t="s">
        <v>340</v>
      </c>
      <c r="F151" s="19" t="s">
        <v>341</v>
      </c>
      <c r="G151" s="18" t="s">
        <v>756</v>
      </c>
      <c r="H151" s="18">
        <v>82.76</v>
      </c>
      <c r="I151" s="18">
        <f t="shared" si="5"/>
        <v>72.64500000000001</v>
      </c>
      <c r="J151" s="6" t="s">
        <v>76</v>
      </c>
    </row>
    <row r="152" spans="1:10" ht="27.75" customHeight="1">
      <c r="A152" s="45"/>
      <c r="B152" s="47"/>
      <c r="C152" s="47"/>
      <c r="D152" s="70"/>
      <c r="E152" s="19" t="s">
        <v>342</v>
      </c>
      <c r="F152" s="19" t="s">
        <v>343</v>
      </c>
      <c r="G152" s="18" t="s">
        <v>756</v>
      </c>
      <c r="H152" s="18">
        <v>75.67</v>
      </c>
      <c r="I152" s="18">
        <f t="shared" si="5"/>
        <v>68.885</v>
      </c>
      <c r="J152" s="6" t="s">
        <v>77</v>
      </c>
    </row>
    <row r="153" spans="1:10" ht="27.75" customHeight="1">
      <c r="A153" s="44" t="s">
        <v>344</v>
      </c>
      <c r="B153" s="46" t="s">
        <v>108</v>
      </c>
      <c r="C153" s="48" t="s">
        <v>345</v>
      </c>
      <c r="D153" s="69">
        <v>1</v>
      </c>
      <c r="E153" s="19" t="s">
        <v>346</v>
      </c>
      <c r="F153" s="19" t="s">
        <v>347</v>
      </c>
      <c r="G153" s="18" t="s">
        <v>756</v>
      </c>
      <c r="H153" s="18">
        <v>83.13</v>
      </c>
      <c r="I153" s="18">
        <f t="shared" si="5"/>
        <v>75.265</v>
      </c>
      <c r="J153" s="6" t="s">
        <v>76</v>
      </c>
    </row>
    <row r="154" spans="1:10" ht="27.75" customHeight="1">
      <c r="A154" s="45"/>
      <c r="B154" s="47"/>
      <c r="C154" s="47"/>
      <c r="D154" s="70"/>
      <c r="E154" s="19" t="s">
        <v>348</v>
      </c>
      <c r="F154" s="19" t="s">
        <v>349</v>
      </c>
      <c r="G154" s="18" t="s">
        <v>756</v>
      </c>
      <c r="H154" s="18">
        <v>78.48</v>
      </c>
      <c r="I154" s="18">
        <f t="shared" si="5"/>
        <v>71.625</v>
      </c>
      <c r="J154" s="6" t="s">
        <v>77</v>
      </c>
    </row>
    <row r="155" spans="1:10" ht="27.75" customHeight="1">
      <c r="A155" s="44" t="s">
        <v>350</v>
      </c>
      <c r="B155" s="46" t="s">
        <v>351</v>
      </c>
      <c r="C155" s="48" t="s">
        <v>352</v>
      </c>
      <c r="D155" s="69">
        <v>1</v>
      </c>
      <c r="E155" s="20" t="s">
        <v>353</v>
      </c>
      <c r="F155" s="19">
        <v>66.63</v>
      </c>
      <c r="G155" s="18" t="s">
        <v>756</v>
      </c>
      <c r="H155" s="18">
        <v>83.16</v>
      </c>
      <c r="I155" s="18">
        <f t="shared" si="5"/>
        <v>74.895</v>
      </c>
      <c r="J155" s="6" t="s">
        <v>76</v>
      </c>
    </row>
    <row r="156" spans="1:10" ht="27.75" customHeight="1">
      <c r="A156" s="45"/>
      <c r="B156" s="47"/>
      <c r="C156" s="47"/>
      <c r="D156" s="70"/>
      <c r="E156" s="20" t="s">
        <v>354</v>
      </c>
      <c r="F156" s="7">
        <v>65.73</v>
      </c>
      <c r="G156" s="18" t="s">
        <v>756</v>
      </c>
      <c r="H156" s="18">
        <v>81.78</v>
      </c>
      <c r="I156" s="18">
        <f t="shared" si="5"/>
        <v>73.755</v>
      </c>
      <c r="J156" s="6" t="s">
        <v>77</v>
      </c>
    </row>
    <row r="157" spans="1:10" ht="27.75" customHeight="1">
      <c r="A157" s="48" t="s">
        <v>148</v>
      </c>
      <c r="B157" s="46" t="s">
        <v>39</v>
      </c>
      <c r="C157" s="46" t="s">
        <v>355</v>
      </c>
      <c r="D157" s="69">
        <v>1</v>
      </c>
      <c r="E157" s="20" t="s">
        <v>356</v>
      </c>
      <c r="F157" s="21">
        <v>62.47</v>
      </c>
      <c r="G157" s="18" t="s">
        <v>756</v>
      </c>
      <c r="H157" s="18">
        <v>78.03</v>
      </c>
      <c r="I157" s="18">
        <f t="shared" si="5"/>
        <v>70.25</v>
      </c>
      <c r="J157" s="6" t="s">
        <v>77</v>
      </c>
    </row>
    <row r="158" spans="1:10" ht="27.75" customHeight="1">
      <c r="A158" s="47"/>
      <c r="B158" s="47"/>
      <c r="C158" s="47"/>
      <c r="D158" s="70"/>
      <c r="E158" s="20" t="s">
        <v>357</v>
      </c>
      <c r="F158" s="21">
        <v>62.37</v>
      </c>
      <c r="G158" s="18" t="s">
        <v>756</v>
      </c>
      <c r="H158" s="18">
        <v>81.47</v>
      </c>
      <c r="I158" s="18">
        <f t="shared" si="5"/>
        <v>71.92</v>
      </c>
      <c r="J158" s="6" t="s">
        <v>76</v>
      </c>
    </row>
    <row r="159" spans="1:10" ht="27.75" customHeight="1">
      <c r="A159" s="48" t="s">
        <v>153</v>
      </c>
      <c r="B159" s="46" t="s">
        <v>358</v>
      </c>
      <c r="C159" s="46" t="s">
        <v>359</v>
      </c>
      <c r="D159" s="69">
        <v>1</v>
      </c>
      <c r="E159" s="20" t="s">
        <v>360</v>
      </c>
      <c r="F159" s="22" t="s">
        <v>361</v>
      </c>
      <c r="G159" s="18" t="s">
        <v>756</v>
      </c>
      <c r="H159" s="18">
        <v>80.49</v>
      </c>
      <c r="I159" s="18">
        <f t="shared" si="5"/>
        <v>73.845</v>
      </c>
      <c r="J159" s="6" t="s">
        <v>76</v>
      </c>
    </row>
    <row r="160" spans="1:10" ht="27.75" customHeight="1">
      <c r="A160" s="47"/>
      <c r="B160" s="47"/>
      <c r="C160" s="47"/>
      <c r="D160" s="70"/>
      <c r="E160" s="20" t="s">
        <v>362</v>
      </c>
      <c r="F160" s="7">
        <v>62.37</v>
      </c>
      <c r="G160" s="18" t="s">
        <v>756</v>
      </c>
      <c r="H160" s="18">
        <v>77.42</v>
      </c>
      <c r="I160" s="18">
        <f t="shared" si="5"/>
        <v>69.895</v>
      </c>
      <c r="J160" s="6" t="s">
        <v>77</v>
      </c>
    </row>
    <row r="161" spans="1:10" ht="27.75" customHeight="1">
      <c r="A161" s="48" t="s">
        <v>363</v>
      </c>
      <c r="B161" s="46" t="s">
        <v>351</v>
      </c>
      <c r="C161" s="46" t="s">
        <v>364</v>
      </c>
      <c r="D161" s="69">
        <v>1</v>
      </c>
      <c r="E161" s="20" t="s">
        <v>365</v>
      </c>
      <c r="F161" s="7">
        <v>60.5</v>
      </c>
      <c r="G161" s="18" t="s">
        <v>756</v>
      </c>
      <c r="H161" s="18">
        <v>84.5</v>
      </c>
      <c r="I161" s="18">
        <f t="shared" si="5"/>
        <v>72.5</v>
      </c>
      <c r="J161" s="6" t="s">
        <v>76</v>
      </c>
    </row>
    <row r="162" spans="1:10" ht="27.75" customHeight="1">
      <c r="A162" s="47"/>
      <c r="B162" s="47"/>
      <c r="C162" s="47"/>
      <c r="D162" s="70"/>
      <c r="E162" s="20" t="s">
        <v>366</v>
      </c>
      <c r="F162" s="7">
        <v>59.7</v>
      </c>
      <c r="G162" s="18" t="s">
        <v>756</v>
      </c>
      <c r="H162" s="18">
        <v>76.16</v>
      </c>
      <c r="I162" s="18">
        <f t="shared" si="5"/>
        <v>67.93</v>
      </c>
      <c r="J162" s="6" t="s">
        <v>77</v>
      </c>
    </row>
    <row r="163" spans="1:10" ht="27.75" customHeight="1">
      <c r="A163" s="48" t="s">
        <v>363</v>
      </c>
      <c r="B163" s="46" t="s">
        <v>351</v>
      </c>
      <c r="C163" s="46" t="s">
        <v>367</v>
      </c>
      <c r="D163" s="69">
        <v>1</v>
      </c>
      <c r="E163" s="20" t="s">
        <v>368</v>
      </c>
      <c r="F163" s="7">
        <v>63.03</v>
      </c>
      <c r="G163" s="18" t="s">
        <v>756</v>
      </c>
      <c r="H163" s="18">
        <v>81.9</v>
      </c>
      <c r="I163" s="18">
        <f t="shared" si="5"/>
        <v>72.465</v>
      </c>
      <c r="J163" s="6" t="s">
        <v>76</v>
      </c>
    </row>
    <row r="164" spans="1:10" ht="27.75" customHeight="1">
      <c r="A164" s="47"/>
      <c r="B164" s="47"/>
      <c r="C164" s="47"/>
      <c r="D164" s="70"/>
      <c r="E164" s="20" t="s">
        <v>369</v>
      </c>
      <c r="F164" s="7">
        <v>60.57</v>
      </c>
      <c r="G164" s="18" t="s">
        <v>756</v>
      </c>
      <c r="H164" s="18">
        <v>77.15</v>
      </c>
      <c r="I164" s="18">
        <f t="shared" si="5"/>
        <v>68.86</v>
      </c>
      <c r="J164" s="6" t="s">
        <v>77</v>
      </c>
    </row>
    <row r="165" spans="1:10" ht="27.75" customHeight="1">
      <c r="A165" s="48" t="s">
        <v>83</v>
      </c>
      <c r="B165" s="46" t="s">
        <v>351</v>
      </c>
      <c r="C165" s="48" t="s">
        <v>370</v>
      </c>
      <c r="D165" s="69">
        <v>1</v>
      </c>
      <c r="E165" s="20" t="s">
        <v>371</v>
      </c>
      <c r="F165" s="7">
        <v>64.47</v>
      </c>
      <c r="G165" s="18" t="s">
        <v>756</v>
      </c>
      <c r="H165" s="18">
        <v>77.54</v>
      </c>
      <c r="I165" s="18">
        <f t="shared" si="5"/>
        <v>71.005</v>
      </c>
      <c r="J165" s="6" t="s">
        <v>77</v>
      </c>
    </row>
    <row r="166" spans="1:10" ht="27.75" customHeight="1">
      <c r="A166" s="47"/>
      <c r="B166" s="47"/>
      <c r="C166" s="47"/>
      <c r="D166" s="70"/>
      <c r="E166" s="20" t="s">
        <v>372</v>
      </c>
      <c r="F166" s="7">
        <v>64.27</v>
      </c>
      <c r="G166" s="18" t="s">
        <v>756</v>
      </c>
      <c r="H166" s="18">
        <v>81.67</v>
      </c>
      <c r="I166" s="18">
        <f t="shared" si="5"/>
        <v>72.97</v>
      </c>
      <c r="J166" s="6" t="s">
        <v>76</v>
      </c>
    </row>
    <row r="167" spans="1:10" ht="27.75" customHeight="1">
      <c r="A167" s="48" t="s">
        <v>373</v>
      </c>
      <c r="B167" s="46" t="s">
        <v>26</v>
      </c>
      <c r="C167" s="48" t="s">
        <v>7</v>
      </c>
      <c r="D167" s="69">
        <v>1</v>
      </c>
      <c r="E167" s="23" t="s">
        <v>374</v>
      </c>
      <c r="F167" s="24">
        <v>61.8</v>
      </c>
      <c r="G167" s="18" t="s">
        <v>756</v>
      </c>
      <c r="H167" s="18">
        <v>81.88</v>
      </c>
      <c r="I167" s="18">
        <f t="shared" si="5"/>
        <v>71.84</v>
      </c>
      <c r="J167" s="6" t="s">
        <v>76</v>
      </c>
    </row>
    <row r="168" spans="1:10" ht="27.75" customHeight="1">
      <c r="A168" s="47"/>
      <c r="B168" s="47"/>
      <c r="C168" s="47"/>
      <c r="D168" s="70"/>
      <c r="E168" s="23" t="s">
        <v>375</v>
      </c>
      <c r="F168" s="24">
        <v>60.5</v>
      </c>
      <c r="G168" s="18" t="s">
        <v>756</v>
      </c>
      <c r="H168" s="18">
        <v>80.36</v>
      </c>
      <c r="I168" s="18">
        <f t="shared" si="5"/>
        <v>70.43</v>
      </c>
      <c r="J168" s="6" t="s">
        <v>77</v>
      </c>
    </row>
    <row r="169" spans="1:10" ht="27.75" customHeight="1">
      <c r="A169" s="48" t="s">
        <v>376</v>
      </c>
      <c r="B169" s="46" t="s">
        <v>377</v>
      </c>
      <c r="C169" s="48" t="s">
        <v>15</v>
      </c>
      <c r="D169" s="69">
        <v>1</v>
      </c>
      <c r="E169" s="23" t="s">
        <v>378</v>
      </c>
      <c r="F169" s="7">
        <v>67.17</v>
      </c>
      <c r="G169" s="18" t="s">
        <v>756</v>
      </c>
      <c r="H169" s="18">
        <v>81.47</v>
      </c>
      <c r="I169" s="18">
        <f t="shared" si="5"/>
        <v>74.32</v>
      </c>
      <c r="J169" s="6" t="s">
        <v>76</v>
      </c>
    </row>
    <row r="170" spans="1:10" ht="27.75" customHeight="1">
      <c r="A170" s="47"/>
      <c r="B170" s="47"/>
      <c r="C170" s="47"/>
      <c r="D170" s="70"/>
      <c r="E170" s="23" t="s">
        <v>379</v>
      </c>
      <c r="F170" s="7">
        <v>65.03</v>
      </c>
      <c r="G170" s="18" t="s">
        <v>756</v>
      </c>
      <c r="H170" s="18">
        <v>78.92</v>
      </c>
      <c r="I170" s="18">
        <f t="shared" si="5"/>
        <v>71.975</v>
      </c>
      <c r="J170" s="6" t="s">
        <v>77</v>
      </c>
    </row>
    <row r="171" spans="1:10" ht="27.75" customHeight="1">
      <c r="A171" s="48" t="s">
        <v>69</v>
      </c>
      <c r="B171" s="46" t="s">
        <v>380</v>
      </c>
      <c r="C171" s="48" t="s">
        <v>16</v>
      </c>
      <c r="D171" s="69">
        <v>1</v>
      </c>
      <c r="E171" s="23" t="s">
        <v>381</v>
      </c>
      <c r="F171" s="24">
        <v>66.9</v>
      </c>
      <c r="G171" s="18" t="s">
        <v>756</v>
      </c>
      <c r="H171" s="18">
        <v>81.75</v>
      </c>
      <c r="I171" s="18">
        <f t="shared" si="5"/>
        <v>74.325</v>
      </c>
      <c r="J171" s="6" t="s">
        <v>76</v>
      </c>
    </row>
    <row r="172" spans="1:10" ht="27.75" customHeight="1">
      <c r="A172" s="47"/>
      <c r="B172" s="47"/>
      <c r="C172" s="47"/>
      <c r="D172" s="70"/>
      <c r="E172" s="23" t="s">
        <v>382</v>
      </c>
      <c r="F172" s="7">
        <v>63.33</v>
      </c>
      <c r="G172" s="18" t="s">
        <v>756</v>
      </c>
      <c r="H172" s="18">
        <v>81.16</v>
      </c>
      <c r="I172" s="18">
        <f t="shared" si="5"/>
        <v>72.245</v>
      </c>
      <c r="J172" s="6" t="s">
        <v>77</v>
      </c>
    </row>
    <row r="173" spans="1:10" ht="27.75" customHeight="1">
      <c r="A173" s="48" t="s">
        <v>69</v>
      </c>
      <c r="B173" s="46" t="s">
        <v>383</v>
      </c>
      <c r="C173" s="48" t="s">
        <v>384</v>
      </c>
      <c r="D173" s="69">
        <v>1</v>
      </c>
      <c r="E173" s="23" t="s">
        <v>385</v>
      </c>
      <c r="F173" s="7">
        <v>62.27</v>
      </c>
      <c r="G173" s="18" t="s">
        <v>756</v>
      </c>
      <c r="H173" s="18">
        <v>82.47</v>
      </c>
      <c r="I173" s="18">
        <f t="shared" si="5"/>
        <v>72.37</v>
      </c>
      <c r="J173" s="6" t="s">
        <v>76</v>
      </c>
    </row>
    <row r="174" spans="1:10" ht="27.75" customHeight="1">
      <c r="A174" s="47"/>
      <c r="B174" s="47"/>
      <c r="C174" s="47"/>
      <c r="D174" s="70"/>
      <c r="E174" s="23" t="s">
        <v>386</v>
      </c>
      <c r="F174" s="7">
        <v>61.77</v>
      </c>
      <c r="G174" s="18" t="s">
        <v>756</v>
      </c>
      <c r="H174" s="18">
        <v>81.14</v>
      </c>
      <c r="I174" s="18">
        <f t="shared" si="5"/>
        <v>71.455</v>
      </c>
      <c r="J174" s="6" t="s">
        <v>77</v>
      </c>
    </row>
    <row r="175" spans="1:10" ht="27.75" customHeight="1">
      <c r="A175" s="48" t="s">
        <v>69</v>
      </c>
      <c r="B175" s="46" t="s">
        <v>387</v>
      </c>
      <c r="C175" s="48" t="s">
        <v>388</v>
      </c>
      <c r="D175" s="69">
        <v>1</v>
      </c>
      <c r="E175" s="23" t="s">
        <v>389</v>
      </c>
      <c r="F175" s="7">
        <v>64.27</v>
      </c>
      <c r="G175" s="18" t="s">
        <v>756</v>
      </c>
      <c r="H175" s="18">
        <v>79.47</v>
      </c>
      <c r="I175" s="18">
        <f t="shared" si="5"/>
        <v>71.87</v>
      </c>
      <c r="J175" s="6" t="s">
        <v>76</v>
      </c>
    </row>
    <row r="176" spans="1:10" ht="24.75" customHeight="1">
      <c r="A176" s="47"/>
      <c r="B176" s="47"/>
      <c r="C176" s="47"/>
      <c r="D176" s="70"/>
      <c r="E176" s="23" t="s">
        <v>390</v>
      </c>
      <c r="F176" s="7">
        <v>61.37</v>
      </c>
      <c r="G176" s="18" t="s">
        <v>756</v>
      </c>
      <c r="H176" s="18">
        <v>79.94</v>
      </c>
      <c r="I176" s="18">
        <f t="shared" si="5"/>
        <v>70.655</v>
      </c>
      <c r="J176" s="6" t="s">
        <v>77</v>
      </c>
    </row>
    <row r="177" spans="1:10" ht="24.75" customHeight="1">
      <c r="A177" s="48" t="s">
        <v>391</v>
      </c>
      <c r="B177" s="46" t="s">
        <v>392</v>
      </c>
      <c r="C177" s="48" t="s">
        <v>70</v>
      </c>
      <c r="D177" s="69">
        <v>1</v>
      </c>
      <c r="E177" s="23" t="s">
        <v>393</v>
      </c>
      <c r="F177" s="7">
        <v>64.57</v>
      </c>
      <c r="G177" s="18" t="s">
        <v>756</v>
      </c>
      <c r="H177" s="18">
        <v>77.9</v>
      </c>
      <c r="I177" s="18">
        <f t="shared" si="5"/>
        <v>71.235</v>
      </c>
      <c r="J177" s="6" t="s">
        <v>76</v>
      </c>
    </row>
    <row r="178" spans="1:10" ht="24.75" customHeight="1">
      <c r="A178" s="47"/>
      <c r="B178" s="47"/>
      <c r="C178" s="47"/>
      <c r="D178" s="70"/>
      <c r="E178" s="23" t="s">
        <v>394</v>
      </c>
      <c r="F178" s="7">
        <v>59.47</v>
      </c>
      <c r="G178" s="18" t="s">
        <v>756</v>
      </c>
      <c r="H178" s="18">
        <v>76.05</v>
      </c>
      <c r="I178" s="18">
        <f t="shared" si="5"/>
        <v>67.75999999999999</v>
      </c>
      <c r="J178" s="6" t="s">
        <v>77</v>
      </c>
    </row>
    <row r="179" spans="1:10" ht="29.25" customHeight="1">
      <c r="A179" s="48" t="s">
        <v>395</v>
      </c>
      <c r="B179" s="48" t="s">
        <v>30</v>
      </c>
      <c r="C179" s="48" t="s">
        <v>396</v>
      </c>
      <c r="D179" s="69">
        <v>1</v>
      </c>
      <c r="E179" s="23" t="s">
        <v>397</v>
      </c>
      <c r="F179" s="7">
        <v>64.77</v>
      </c>
      <c r="G179" s="18" t="s">
        <v>756</v>
      </c>
      <c r="H179" s="18">
        <v>77.26</v>
      </c>
      <c r="I179" s="18">
        <f t="shared" si="5"/>
        <v>71.015</v>
      </c>
      <c r="J179" s="6" t="s">
        <v>77</v>
      </c>
    </row>
    <row r="180" spans="1:10" ht="24.75" customHeight="1">
      <c r="A180" s="47"/>
      <c r="B180" s="47"/>
      <c r="C180" s="47"/>
      <c r="D180" s="70"/>
      <c r="E180" s="23" t="s">
        <v>398</v>
      </c>
      <c r="F180" s="7">
        <v>64.73</v>
      </c>
      <c r="G180" s="18" t="s">
        <v>756</v>
      </c>
      <c r="H180" s="18">
        <v>82.79</v>
      </c>
      <c r="I180" s="18">
        <f t="shared" si="5"/>
        <v>73.76</v>
      </c>
      <c r="J180" s="6" t="s">
        <v>76</v>
      </c>
    </row>
    <row r="181" spans="1:10" ht="30" customHeight="1">
      <c r="A181" s="48" t="s">
        <v>64</v>
      </c>
      <c r="B181" s="48" t="s">
        <v>33</v>
      </c>
      <c r="C181" s="48" t="s">
        <v>399</v>
      </c>
      <c r="D181" s="69">
        <v>1</v>
      </c>
      <c r="E181" s="23" t="s">
        <v>400</v>
      </c>
      <c r="F181" s="7">
        <v>61.67</v>
      </c>
      <c r="G181" s="18" t="s">
        <v>756</v>
      </c>
      <c r="H181" s="18">
        <v>77.39</v>
      </c>
      <c r="I181" s="18">
        <f t="shared" si="5"/>
        <v>69.53</v>
      </c>
      <c r="J181" s="6" t="s">
        <v>77</v>
      </c>
    </row>
    <row r="182" spans="1:10" ht="28.5" customHeight="1">
      <c r="A182" s="47"/>
      <c r="B182" s="47"/>
      <c r="C182" s="47"/>
      <c r="D182" s="70"/>
      <c r="E182" s="23" t="s">
        <v>401</v>
      </c>
      <c r="F182" s="7">
        <v>61.5</v>
      </c>
      <c r="G182" s="18" t="s">
        <v>756</v>
      </c>
      <c r="H182" s="18">
        <v>77.72</v>
      </c>
      <c r="I182" s="18">
        <f t="shared" si="5"/>
        <v>69.61</v>
      </c>
      <c r="J182" s="6" t="s">
        <v>76</v>
      </c>
    </row>
    <row r="183" spans="1:10" ht="30" customHeight="1">
      <c r="A183" s="48" t="s">
        <v>242</v>
      </c>
      <c r="B183" s="46" t="s">
        <v>402</v>
      </c>
      <c r="C183" s="48" t="s">
        <v>403</v>
      </c>
      <c r="D183" s="69">
        <v>1</v>
      </c>
      <c r="E183" s="23" t="s">
        <v>404</v>
      </c>
      <c r="F183" s="7">
        <v>64.57</v>
      </c>
      <c r="G183" s="18" t="s">
        <v>756</v>
      </c>
      <c r="H183" s="18">
        <v>81.64</v>
      </c>
      <c r="I183" s="18">
        <f t="shared" si="5"/>
        <v>73.10499999999999</v>
      </c>
      <c r="J183" s="6" t="s">
        <v>76</v>
      </c>
    </row>
    <row r="184" spans="1:10" ht="30.75" customHeight="1">
      <c r="A184" s="47"/>
      <c r="B184" s="47"/>
      <c r="C184" s="47"/>
      <c r="D184" s="70"/>
      <c r="E184" s="23" t="s">
        <v>405</v>
      </c>
      <c r="F184" s="7">
        <v>64.23</v>
      </c>
      <c r="G184" s="18" t="s">
        <v>756</v>
      </c>
      <c r="H184" s="18">
        <v>79.55</v>
      </c>
      <c r="I184" s="18">
        <f t="shared" si="5"/>
        <v>71.89</v>
      </c>
      <c r="J184" s="6" t="s">
        <v>77</v>
      </c>
    </row>
    <row r="185" spans="1:10" ht="24.75" customHeight="1">
      <c r="A185" s="48" t="s">
        <v>242</v>
      </c>
      <c r="B185" s="46" t="s">
        <v>406</v>
      </c>
      <c r="C185" s="48" t="s">
        <v>407</v>
      </c>
      <c r="D185" s="69">
        <v>1</v>
      </c>
      <c r="E185" s="23" t="s">
        <v>408</v>
      </c>
      <c r="F185" s="7">
        <v>65.27</v>
      </c>
      <c r="G185" s="18" t="s">
        <v>756</v>
      </c>
      <c r="H185" s="18">
        <v>80.37</v>
      </c>
      <c r="I185" s="18">
        <f t="shared" si="5"/>
        <v>72.82</v>
      </c>
      <c r="J185" s="6" t="s">
        <v>76</v>
      </c>
    </row>
    <row r="186" spans="1:10" ht="24.75" customHeight="1">
      <c r="A186" s="47"/>
      <c r="B186" s="47"/>
      <c r="C186" s="47"/>
      <c r="D186" s="70"/>
      <c r="E186" s="23" t="s">
        <v>409</v>
      </c>
      <c r="F186" s="7">
        <v>64.93</v>
      </c>
      <c r="G186" s="18" t="s">
        <v>756</v>
      </c>
      <c r="H186" s="18">
        <v>79.28</v>
      </c>
      <c r="I186" s="18">
        <f t="shared" si="5"/>
        <v>72.105</v>
      </c>
      <c r="J186" s="6" t="s">
        <v>77</v>
      </c>
    </row>
    <row r="187" spans="1:10" ht="24.75" customHeight="1">
      <c r="A187" s="48" t="s">
        <v>71</v>
      </c>
      <c r="B187" s="46" t="s">
        <v>377</v>
      </c>
      <c r="C187" s="48" t="s">
        <v>410</v>
      </c>
      <c r="D187" s="46">
        <v>1</v>
      </c>
      <c r="E187" s="23" t="s">
        <v>411</v>
      </c>
      <c r="F187" s="7">
        <v>66</v>
      </c>
      <c r="G187" s="18" t="s">
        <v>756</v>
      </c>
      <c r="H187" s="18">
        <v>75.75</v>
      </c>
      <c r="I187" s="18">
        <f t="shared" si="5"/>
        <v>70.875</v>
      </c>
      <c r="J187" s="6" t="s">
        <v>76</v>
      </c>
    </row>
    <row r="188" spans="1:10" ht="24.75" customHeight="1">
      <c r="A188" s="47"/>
      <c r="B188" s="47"/>
      <c r="C188" s="47"/>
      <c r="D188" s="47"/>
      <c r="E188" s="23" t="s">
        <v>412</v>
      </c>
      <c r="F188" s="7">
        <v>62.63</v>
      </c>
      <c r="G188" s="18" t="s">
        <v>756</v>
      </c>
      <c r="H188" s="18">
        <v>78.11</v>
      </c>
      <c r="I188" s="18">
        <f t="shared" si="5"/>
        <v>70.37</v>
      </c>
      <c r="J188" s="6" t="s">
        <v>77</v>
      </c>
    </row>
    <row r="189" spans="1:10" ht="24.75" customHeight="1">
      <c r="A189" s="48" t="s">
        <v>413</v>
      </c>
      <c r="B189" s="46" t="s">
        <v>414</v>
      </c>
      <c r="C189" s="48" t="s">
        <v>415</v>
      </c>
      <c r="D189" s="46">
        <v>1</v>
      </c>
      <c r="E189" s="23" t="s">
        <v>416</v>
      </c>
      <c r="F189" s="7">
        <v>66.6</v>
      </c>
      <c r="G189" s="18" t="s">
        <v>756</v>
      </c>
      <c r="H189" s="18">
        <v>75.07</v>
      </c>
      <c r="I189" s="18">
        <f t="shared" si="5"/>
        <v>70.835</v>
      </c>
      <c r="J189" s="6" t="s">
        <v>77</v>
      </c>
    </row>
    <row r="190" spans="1:10" ht="24.75" customHeight="1">
      <c r="A190" s="47"/>
      <c r="B190" s="47"/>
      <c r="C190" s="47"/>
      <c r="D190" s="47"/>
      <c r="E190" s="23" t="s">
        <v>417</v>
      </c>
      <c r="F190" s="7">
        <v>65.87</v>
      </c>
      <c r="G190" s="18" t="s">
        <v>756</v>
      </c>
      <c r="H190" s="18">
        <v>82.26</v>
      </c>
      <c r="I190" s="18">
        <f t="shared" si="5"/>
        <v>74.065</v>
      </c>
      <c r="J190" s="6" t="s">
        <v>76</v>
      </c>
    </row>
    <row r="191" spans="1:10" ht="24.75" customHeight="1">
      <c r="A191" s="48" t="s">
        <v>66</v>
      </c>
      <c r="B191" s="46" t="s">
        <v>74</v>
      </c>
      <c r="C191" s="48" t="s">
        <v>418</v>
      </c>
      <c r="D191" s="46">
        <v>1</v>
      </c>
      <c r="E191" s="23" t="s">
        <v>419</v>
      </c>
      <c r="F191" s="7">
        <v>61.93</v>
      </c>
      <c r="G191" s="18" t="s">
        <v>756</v>
      </c>
      <c r="H191" s="18">
        <v>81.7</v>
      </c>
      <c r="I191" s="18">
        <f t="shared" si="5"/>
        <v>71.815</v>
      </c>
      <c r="J191" s="6" t="s">
        <v>76</v>
      </c>
    </row>
    <row r="192" spans="1:10" ht="27" customHeight="1">
      <c r="A192" s="47"/>
      <c r="B192" s="47"/>
      <c r="C192" s="47"/>
      <c r="D192" s="47"/>
      <c r="E192" s="23" t="s">
        <v>420</v>
      </c>
      <c r="F192" s="7">
        <v>61.9</v>
      </c>
      <c r="G192" s="18" t="s">
        <v>756</v>
      </c>
      <c r="H192" s="18">
        <v>81.51</v>
      </c>
      <c r="I192" s="18">
        <f t="shared" si="5"/>
        <v>71.705</v>
      </c>
      <c r="J192" s="6" t="s">
        <v>77</v>
      </c>
    </row>
    <row r="193" spans="1:10" ht="27" customHeight="1">
      <c r="A193" s="48" t="s">
        <v>67</v>
      </c>
      <c r="B193" s="46" t="s">
        <v>406</v>
      </c>
      <c r="C193" s="48" t="s">
        <v>421</v>
      </c>
      <c r="D193" s="46">
        <v>1</v>
      </c>
      <c r="E193" s="23" t="s">
        <v>422</v>
      </c>
      <c r="F193" s="7">
        <v>74.47</v>
      </c>
      <c r="G193" s="18" t="s">
        <v>756</v>
      </c>
      <c r="H193" s="18">
        <v>83.17</v>
      </c>
      <c r="I193" s="18">
        <f t="shared" si="5"/>
        <v>78.82</v>
      </c>
      <c r="J193" s="6" t="s">
        <v>76</v>
      </c>
    </row>
    <row r="194" spans="1:10" ht="30" customHeight="1">
      <c r="A194" s="47"/>
      <c r="B194" s="47"/>
      <c r="C194" s="47"/>
      <c r="D194" s="47"/>
      <c r="E194" s="23" t="s">
        <v>423</v>
      </c>
      <c r="F194" s="7">
        <v>67.7</v>
      </c>
      <c r="G194" s="18" t="s">
        <v>756</v>
      </c>
      <c r="H194" s="18">
        <v>80.85</v>
      </c>
      <c r="I194" s="18">
        <f t="shared" si="5"/>
        <v>74.275</v>
      </c>
      <c r="J194" s="6" t="s">
        <v>77</v>
      </c>
    </row>
    <row r="195" spans="1:10" ht="30" customHeight="1">
      <c r="A195" s="48" t="s">
        <v>92</v>
      </c>
      <c r="B195" s="46" t="s">
        <v>424</v>
      </c>
      <c r="C195" s="48" t="s">
        <v>425</v>
      </c>
      <c r="D195" s="46">
        <v>1</v>
      </c>
      <c r="E195" s="23" t="s">
        <v>426</v>
      </c>
      <c r="F195" s="7">
        <v>69.3</v>
      </c>
      <c r="G195" s="18" t="s">
        <v>756</v>
      </c>
      <c r="H195" s="18">
        <v>83.6</v>
      </c>
      <c r="I195" s="18">
        <f t="shared" si="5"/>
        <v>76.44999999999999</v>
      </c>
      <c r="J195" s="6" t="s">
        <v>76</v>
      </c>
    </row>
    <row r="196" spans="1:10" ht="32.25" customHeight="1">
      <c r="A196" s="47"/>
      <c r="B196" s="47"/>
      <c r="C196" s="47"/>
      <c r="D196" s="47"/>
      <c r="E196" s="23" t="s">
        <v>427</v>
      </c>
      <c r="F196" s="7">
        <v>67.17</v>
      </c>
      <c r="G196" s="18" t="s">
        <v>756</v>
      </c>
      <c r="H196" s="18">
        <v>82.19</v>
      </c>
      <c r="I196" s="18">
        <f t="shared" si="5"/>
        <v>74.68</v>
      </c>
      <c r="J196" s="6" t="s">
        <v>77</v>
      </c>
    </row>
    <row r="197" spans="1:10" ht="30.75" customHeight="1">
      <c r="A197" s="48" t="s">
        <v>428</v>
      </c>
      <c r="B197" s="46" t="s">
        <v>68</v>
      </c>
      <c r="C197" s="48" t="s">
        <v>429</v>
      </c>
      <c r="D197" s="46">
        <v>1</v>
      </c>
      <c r="E197" s="23" t="s">
        <v>430</v>
      </c>
      <c r="F197" s="7">
        <v>68</v>
      </c>
      <c r="G197" s="18" t="s">
        <v>756</v>
      </c>
      <c r="H197" s="18">
        <v>82.25</v>
      </c>
      <c r="I197" s="18">
        <f t="shared" si="5"/>
        <v>75.125</v>
      </c>
      <c r="J197" s="6" t="s">
        <v>76</v>
      </c>
    </row>
    <row r="198" spans="1:10" ht="33" customHeight="1">
      <c r="A198" s="47"/>
      <c r="B198" s="47"/>
      <c r="C198" s="47"/>
      <c r="D198" s="47"/>
      <c r="E198" s="23" t="s">
        <v>431</v>
      </c>
      <c r="F198" s="7">
        <v>66.57</v>
      </c>
      <c r="G198" s="18" t="s">
        <v>756</v>
      </c>
      <c r="H198" s="18">
        <v>80.57</v>
      </c>
      <c r="I198" s="18">
        <f t="shared" si="5"/>
        <v>73.57</v>
      </c>
      <c r="J198" s="6" t="s">
        <v>77</v>
      </c>
    </row>
    <row r="199" spans="1:10" ht="27" customHeight="1">
      <c r="A199" s="48" t="s">
        <v>428</v>
      </c>
      <c r="B199" s="46" t="s">
        <v>93</v>
      </c>
      <c r="C199" s="48" t="s">
        <v>432</v>
      </c>
      <c r="D199" s="46">
        <v>1</v>
      </c>
      <c r="E199" s="23" t="s">
        <v>433</v>
      </c>
      <c r="F199" s="7">
        <v>67.53</v>
      </c>
      <c r="G199" s="18" t="s">
        <v>756</v>
      </c>
      <c r="H199" s="18">
        <v>81.41</v>
      </c>
      <c r="I199" s="18">
        <f t="shared" si="5"/>
        <v>74.47</v>
      </c>
      <c r="J199" s="6" t="s">
        <v>76</v>
      </c>
    </row>
    <row r="200" spans="1:10" ht="27" customHeight="1">
      <c r="A200" s="47"/>
      <c r="B200" s="47"/>
      <c r="C200" s="47"/>
      <c r="D200" s="47"/>
      <c r="E200" s="23" t="s">
        <v>434</v>
      </c>
      <c r="F200" s="7">
        <v>66.17</v>
      </c>
      <c r="G200" s="18" t="s">
        <v>756</v>
      </c>
      <c r="H200" s="18">
        <v>79.85</v>
      </c>
      <c r="I200" s="18">
        <f t="shared" si="5"/>
        <v>73.00999999999999</v>
      </c>
      <c r="J200" s="6" t="s">
        <v>77</v>
      </c>
    </row>
    <row r="201" spans="1:10" ht="27" customHeight="1">
      <c r="A201" s="48" t="s">
        <v>73</v>
      </c>
      <c r="B201" s="46" t="s">
        <v>435</v>
      </c>
      <c r="C201" s="48" t="s">
        <v>436</v>
      </c>
      <c r="D201" s="46">
        <v>1</v>
      </c>
      <c r="E201" s="23" t="s">
        <v>437</v>
      </c>
      <c r="F201" s="7">
        <v>66.13</v>
      </c>
      <c r="G201" s="18" t="s">
        <v>756</v>
      </c>
      <c r="H201" s="18">
        <v>80.81</v>
      </c>
      <c r="I201" s="18">
        <f t="shared" si="5"/>
        <v>73.47</v>
      </c>
      <c r="J201" s="6" t="s">
        <v>76</v>
      </c>
    </row>
    <row r="202" spans="1:10" ht="27" customHeight="1">
      <c r="A202" s="47"/>
      <c r="B202" s="47"/>
      <c r="C202" s="47"/>
      <c r="D202" s="47"/>
      <c r="E202" s="23" t="s">
        <v>438</v>
      </c>
      <c r="F202" s="7">
        <v>64.23</v>
      </c>
      <c r="G202" s="18" t="s">
        <v>756</v>
      </c>
      <c r="H202" s="18">
        <v>78.3</v>
      </c>
      <c r="I202" s="18">
        <f t="shared" si="5"/>
        <v>71.265</v>
      </c>
      <c r="J202" s="6" t="s">
        <v>77</v>
      </c>
    </row>
    <row r="203" spans="1:10" ht="27" customHeight="1">
      <c r="A203" s="48" t="s">
        <v>75</v>
      </c>
      <c r="B203" s="46" t="s">
        <v>74</v>
      </c>
      <c r="C203" s="48" t="s">
        <v>439</v>
      </c>
      <c r="D203" s="46">
        <v>1</v>
      </c>
      <c r="E203" s="23" t="s">
        <v>440</v>
      </c>
      <c r="F203" s="7">
        <v>64.83</v>
      </c>
      <c r="G203" s="18" t="s">
        <v>756</v>
      </c>
      <c r="H203" s="18">
        <v>78.9</v>
      </c>
      <c r="I203" s="18">
        <f t="shared" si="5"/>
        <v>71.86500000000001</v>
      </c>
      <c r="J203" s="6" t="s">
        <v>76</v>
      </c>
    </row>
    <row r="204" spans="1:10" ht="27" customHeight="1">
      <c r="A204" s="47"/>
      <c r="B204" s="47"/>
      <c r="C204" s="47"/>
      <c r="D204" s="47"/>
      <c r="E204" s="23" t="s">
        <v>441</v>
      </c>
      <c r="F204" s="7">
        <v>62.73</v>
      </c>
      <c r="G204" s="18" t="s">
        <v>756</v>
      </c>
      <c r="H204" s="18">
        <v>80.19</v>
      </c>
      <c r="I204" s="18">
        <f t="shared" si="5"/>
        <v>71.46</v>
      </c>
      <c r="J204" s="6" t="s">
        <v>77</v>
      </c>
    </row>
    <row r="205" spans="1:10" ht="27" customHeight="1">
      <c r="A205" s="48" t="s">
        <v>75</v>
      </c>
      <c r="B205" s="46" t="s">
        <v>68</v>
      </c>
      <c r="C205" s="48" t="s">
        <v>442</v>
      </c>
      <c r="D205" s="46">
        <v>1</v>
      </c>
      <c r="E205" s="23" t="s">
        <v>443</v>
      </c>
      <c r="F205" s="7">
        <v>68.87</v>
      </c>
      <c r="G205" s="18" t="s">
        <v>756</v>
      </c>
      <c r="H205" s="18">
        <v>80.34</v>
      </c>
      <c r="I205" s="18">
        <f aca="true" t="shared" si="6" ref="I205:I268">F205*0.5+H205*0.5</f>
        <v>74.605</v>
      </c>
      <c r="J205" s="6" t="s">
        <v>77</v>
      </c>
    </row>
    <row r="206" spans="1:10" ht="27" customHeight="1">
      <c r="A206" s="47"/>
      <c r="B206" s="47"/>
      <c r="C206" s="47"/>
      <c r="D206" s="47"/>
      <c r="E206" s="23" t="s">
        <v>312</v>
      </c>
      <c r="F206" s="7">
        <v>66.73</v>
      </c>
      <c r="G206" s="18" t="s">
        <v>756</v>
      </c>
      <c r="H206" s="18">
        <v>83.15</v>
      </c>
      <c r="I206" s="18">
        <f t="shared" si="6"/>
        <v>74.94</v>
      </c>
      <c r="J206" s="6" t="s">
        <v>76</v>
      </c>
    </row>
    <row r="207" spans="1:10" ht="24.75" customHeight="1">
      <c r="A207" s="48" t="s">
        <v>444</v>
      </c>
      <c r="B207" s="46" t="s">
        <v>445</v>
      </c>
      <c r="C207" s="48" t="s">
        <v>12</v>
      </c>
      <c r="D207" s="46">
        <v>1</v>
      </c>
      <c r="E207" s="20" t="s">
        <v>446</v>
      </c>
      <c r="F207" s="20" t="s">
        <v>447</v>
      </c>
      <c r="G207" s="18" t="s">
        <v>756</v>
      </c>
      <c r="H207" s="18">
        <v>0</v>
      </c>
      <c r="I207" s="18">
        <f t="shared" si="6"/>
        <v>29.985</v>
      </c>
      <c r="J207" s="6" t="s">
        <v>448</v>
      </c>
    </row>
    <row r="208" spans="1:10" ht="24.75" customHeight="1">
      <c r="A208" s="47"/>
      <c r="B208" s="47"/>
      <c r="C208" s="47"/>
      <c r="D208" s="47"/>
      <c r="E208" s="20" t="s">
        <v>449</v>
      </c>
      <c r="F208" s="20" t="s">
        <v>450</v>
      </c>
      <c r="G208" s="18" t="s">
        <v>756</v>
      </c>
      <c r="H208" s="18">
        <v>82.28</v>
      </c>
      <c r="I208" s="18">
        <f t="shared" si="6"/>
        <v>69.28999999999999</v>
      </c>
      <c r="J208" s="6" t="s">
        <v>76</v>
      </c>
    </row>
    <row r="209" spans="1:10" ht="30.75" customHeight="1">
      <c r="A209" s="48" t="s">
        <v>451</v>
      </c>
      <c r="B209" s="46" t="s">
        <v>30</v>
      </c>
      <c r="C209" s="48" t="s">
        <v>452</v>
      </c>
      <c r="D209" s="46">
        <v>1</v>
      </c>
      <c r="E209" s="20" t="s">
        <v>453</v>
      </c>
      <c r="F209" s="20" t="s">
        <v>454</v>
      </c>
      <c r="G209" s="18" t="s">
        <v>756</v>
      </c>
      <c r="H209" s="18">
        <v>82.81</v>
      </c>
      <c r="I209" s="18">
        <f t="shared" si="6"/>
        <v>72.42</v>
      </c>
      <c r="J209" s="6" t="s">
        <v>76</v>
      </c>
    </row>
    <row r="210" spans="1:10" ht="30" customHeight="1">
      <c r="A210" s="47"/>
      <c r="B210" s="47"/>
      <c r="C210" s="47"/>
      <c r="D210" s="47"/>
      <c r="E210" s="25" t="s">
        <v>455</v>
      </c>
      <c r="F210" s="23" t="s">
        <v>456</v>
      </c>
      <c r="G210" s="18" t="s">
        <v>756</v>
      </c>
      <c r="H210" s="18">
        <v>79.95</v>
      </c>
      <c r="I210" s="18">
        <f t="shared" si="6"/>
        <v>70.94</v>
      </c>
      <c r="J210" s="6" t="s">
        <v>77</v>
      </c>
    </row>
    <row r="211" spans="1:10" ht="30.75" customHeight="1">
      <c r="A211" s="46" t="s">
        <v>28</v>
      </c>
      <c r="B211" s="46" t="s">
        <v>377</v>
      </c>
      <c r="C211" s="48" t="s">
        <v>457</v>
      </c>
      <c r="D211" s="46">
        <v>1</v>
      </c>
      <c r="E211" s="20" t="s">
        <v>458</v>
      </c>
      <c r="F211" s="20" t="s">
        <v>459</v>
      </c>
      <c r="G211" s="18" t="s">
        <v>756</v>
      </c>
      <c r="H211" s="18">
        <v>83.98</v>
      </c>
      <c r="I211" s="18">
        <f t="shared" si="6"/>
        <v>76.155</v>
      </c>
      <c r="J211" s="6" t="s">
        <v>76</v>
      </c>
    </row>
    <row r="212" spans="1:10" ht="31.5" customHeight="1">
      <c r="A212" s="47"/>
      <c r="B212" s="47"/>
      <c r="C212" s="47"/>
      <c r="D212" s="47"/>
      <c r="E212" s="20" t="s">
        <v>460</v>
      </c>
      <c r="F212" s="20" t="s">
        <v>461</v>
      </c>
      <c r="G212" s="18" t="s">
        <v>756</v>
      </c>
      <c r="H212" s="18">
        <v>80.16</v>
      </c>
      <c r="I212" s="18">
        <f t="shared" si="6"/>
        <v>73.895</v>
      </c>
      <c r="J212" s="6" t="s">
        <v>77</v>
      </c>
    </row>
    <row r="213" spans="1:10" ht="24.75" customHeight="1">
      <c r="A213" s="48" t="s">
        <v>462</v>
      </c>
      <c r="B213" s="46" t="s">
        <v>463</v>
      </c>
      <c r="C213" s="48" t="s">
        <v>464</v>
      </c>
      <c r="D213" s="46">
        <v>1</v>
      </c>
      <c r="E213" s="20" t="s">
        <v>465</v>
      </c>
      <c r="F213" s="20" t="s">
        <v>466</v>
      </c>
      <c r="G213" s="18" t="s">
        <v>756</v>
      </c>
      <c r="H213" s="18">
        <v>80.46</v>
      </c>
      <c r="I213" s="18">
        <f t="shared" si="6"/>
        <v>72.565</v>
      </c>
      <c r="J213" s="6" t="s">
        <v>76</v>
      </c>
    </row>
    <row r="214" spans="1:10" ht="24.75" customHeight="1">
      <c r="A214" s="47"/>
      <c r="B214" s="47"/>
      <c r="C214" s="47"/>
      <c r="D214" s="47"/>
      <c r="E214" s="20" t="s">
        <v>467</v>
      </c>
      <c r="F214" s="20" t="s">
        <v>454</v>
      </c>
      <c r="G214" s="18" t="s">
        <v>756</v>
      </c>
      <c r="H214" s="18">
        <v>79.88</v>
      </c>
      <c r="I214" s="18">
        <f t="shared" si="6"/>
        <v>70.955</v>
      </c>
      <c r="J214" s="6" t="s">
        <v>77</v>
      </c>
    </row>
    <row r="215" spans="1:10" ht="24.75" customHeight="1">
      <c r="A215" s="48" t="s">
        <v>27</v>
      </c>
      <c r="B215" s="46" t="s">
        <v>217</v>
      </c>
      <c r="C215" s="48" t="s">
        <v>468</v>
      </c>
      <c r="D215" s="46">
        <v>1</v>
      </c>
      <c r="E215" s="20" t="s">
        <v>469</v>
      </c>
      <c r="F215" s="20" t="s">
        <v>361</v>
      </c>
      <c r="G215" s="18" t="s">
        <v>756</v>
      </c>
      <c r="H215" s="18">
        <v>80.57</v>
      </c>
      <c r="I215" s="18">
        <f t="shared" si="6"/>
        <v>73.88499999999999</v>
      </c>
      <c r="J215" s="6" t="s">
        <v>76</v>
      </c>
    </row>
    <row r="216" spans="1:10" ht="24.75" customHeight="1">
      <c r="A216" s="47"/>
      <c r="B216" s="47"/>
      <c r="C216" s="47"/>
      <c r="D216" s="47"/>
      <c r="E216" s="20" t="s">
        <v>470</v>
      </c>
      <c r="F216" s="20" t="s">
        <v>471</v>
      </c>
      <c r="G216" s="18" t="s">
        <v>756</v>
      </c>
      <c r="H216" s="18">
        <v>80.77</v>
      </c>
      <c r="I216" s="18">
        <f t="shared" si="6"/>
        <v>73.44999999999999</v>
      </c>
      <c r="J216" s="6" t="s">
        <v>77</v>
      </c>
    </row>
    <row r="217" spans="1:10" ht="24.75" customHeight="1">
      <c r="A217" s="48" t="s">
        <v>104</v>
      </c>
      <c r="B217" s="46" t="s">
        <v>217</v>
      </c>
      <c r="C217" s="48" t="s">
        <v>472</v>
      </c>
      <c r="D217" s="46">
        <v>1</v>
      </c>
      <c r="E217" s="20" t="s">
        <v>473</v>
      </c>
      <c r="F217" s="20" t="s">
        <v>474</v>
      </c>
      <c r="G217" s="18" t="s">
        <v>756</v>
      </c>
      <c r="H217" s="18">
        <v>78.8</v>
      </c>
      <c r="I217" s="18">
        <f t="shared" si="6"/>
        <v>70.35</v>
      </c>
      <c r="J217" s="6" t="s">
        <v>76</v>
      </c>
    </row>
    <row r="218" spans="1:10" ht="24.75" customHeight="1">
      <c r="A218" s="47"/>
      <c r="B218" s="47"/>
      <c r="C218" s="47"/>
      <c r="D218" s="47"/>
      <c r="E218" s="20" t="s">
        <v>475</v>
      </c>
      <c r="F218" s="20" t="s">
        <v>476</v>
      </c>
      <c r="G218" s="18" t="s">
        <v>756</v>
      </c>
      <c r="H218" s="18">
        <v>77.75</v>
      </c>
      <c r="I218" s="18">
        <f t="shared" si="6"/>
        <v>69.81</v>
      </c>
      <c r="J218" s="6" t="s">
        <v>77</v>
      </c>
    </row>
    <row r="219" spans="1:10" ht="24.75" customHeight="1">
      <c r="A219" s="48" t="s">
        <v>477</v>
      </c>
      <c r="B219" s="46" t="s">
        <v>478</v>
      </c>
      <c r="C219" s="48" t="s">
        <v>479</v>
      </c>
      <c r="D219" s="46">
        <v>1</v>
      </c>
      <c r="E219" s="21" t="s">
        <v>480</v>
      </c>
      <c r="F219" s="22" t="s">
        <v>481</v>
      </c>
      <c r="G219" s="18" t="s">
        <v>756</v>
      </c>
      <c r="H219" s="18">
        <v>78.67</v>
      </c>
      <c r="I219" s="18">
        <f t="shared" si="6"/>
        <v>70.785</v>
      </c>
      <c r="J219" s="6" t="s">
        <v>77</v>
      </c>
    </row>
    <row r="220" spans="1:10" ht="24.75" customHeight="1">
      <c r="A220" s="47"/>
      <c r="B220" s="47"/>
      <c r="C220" s="47"/>
      <c r="D220" s="47"/>
      <c r="E220" s="21" t="s">
        <v>482</v>
      </c>
      <c r="F220" s="22" t="s">
        <v>483</v>
      </c>
      <c r="G220" s="18" t="s">
        <v>756</v>
      </c>
      <c r="H220" s="18">
        <v>81.47</v>
      </c>
      <c r="I220" s="18">
        <f t="shared" si="6"/>
        <v>71.605</v>
      </c>
      <c r="J220" s="6" t="s">
        <v>76</v>
      </c>
    </row>
    <row r="221" spans="1:10" ht="33" customHeight="1">
      <c r="A221" s="48" t="s">
        <v>24</v>
      </c>
      <c r="B221" s="46" t="s">
        <v>30</v>
      </c>
      <c r="C221" s="48" t="s">
        <v>18</v>
      </c>
      <c r="D221" s="46">
        <v>1</v>
      </c>
      <c r="E221" s="20" t="s">
        <v>484</v>
      </c>
      <c r="F221" s="7">
        <v>62.93</v>
      </c>
      <c r="G221" s="18" t="s">
        <v>756</v>
      </c>
      <c r="H221" s="18">
        <v>78.16</v>
      </c>
      <c r="I221" s="18">
        <f t="shared" si="6"/>
        <v>70.545</v>
      </c>
      <c r="J221" s="6" t="s">
        <v>77</v>
      </c>
    </row>
    <row r="222" spans="1:10" ht="24.75" customHeight="1">
      <c r="A222" s="47"/>
      <c r="B222" s="47"/>
      <c r="C222" s="47"/>
      <c r="D222" s="47"/>
      <c r="E222" s="20" t="s">
        <v>485</v>
      </c>
      <c r="F222" s="7">
        <v>62.67</v>
      </c>
      <c r="G222" s="18" t="s">
        <v>756</v>
      </c>
      <c r="H222" s="18">
        <v>81.21</v>
      </c>
      <c r="I222" s="18">
        <f t="shared" si="6"/>
        <v>71.94</v>
      </c>
      <c r="J222" s="6" t="s">
        <v>76</v>
      </c>
    </row>
    <row r="223" spans="1:10" ht="31.5" customHeight="1">
      <c r="A223" s="48" t="s">
        <v>486</v>
      </c>
      <c r="B223" s="46" t="s">
        <v>487</v>
      </c>
      <c r="C223" s="48" t="s">
        <v>20</v>
      </c>
      <c r="D223" s="46">
        <v>1</v>
      </c>
      <c r="E223" s="20" t="s">
        <v>488</v>
      </c>
      <c r="F223" s="7">
        <v>65.23</v>
      </c>
      <c r="G223" s="18" t="s">
        <v>756</v>
      </c>
      <c r="H223" s="18">
        <v>80.43</v>
      </c>
      <c r="I223" s="18">
        <f t="shared" si="6"/>
        <v>72.83000000000001</v>
      </c>
      <c r="J223" s="6" t="s">
        <v>77</v>
      </c>
    </row>
    <row r="224" spans="1:10" ht="31.5" customHeight="1">
      <c r="A224" s="47"/>
      <c r="B224" s="47"/>
      <c r="C224" s="47"/>
      <c r="D224" s="47"/>
      <c r="E224" s="20" t="s">
        <v>489</v>
      </c>
      <c r="F224" s="7">
        <v>63.93</v>
      </c>
      <c r="G224" s="18" t="s">
        <v>756</v>
      </c>
      <c r="H224" s="18">
        <v>82.79</v>
      </c>
      <c r="I224" s="18">
        <f t="shared" si="6"/>
        <v>73.36</v>
      </c>
      <c r="J224" s="6" t="s">
        <v>76</v>
      </c>
    </row>
    <row r="225" spans="1:10" ht="31.5" customHeight="1">
      <c r="A225" s="48" t="s">
        <v>490</v>
      </c>
      <c r="B225" s="46" t="s">
        <v>30</v>
      </c>
      <c r="C225" s="48" t="s">
        <v>6</v>
      </c>
      <c r="D225" s="46">
        <v>1</v>
      </c>
      <c r="E225" s="20" t="s">
        <v>491</v>
      </c>
      <c r="F225" s="7">
        <v>65.67</v>
      </c>
      <c r="G225" s="18" t="s">
        <v>756</v>
      </c>
      <c r="H225" s="18">
        <v>82.39</v>
      </c>
      <c r="I225" s="18">
        <f t="shared" si="6"/>
        <v>74.03</v>
      </c>
      <c r="J225" s="6" t="s">
        <v>76</v>
      </c>
    </row>
    <row r="226" spans="1:10" ht="33" customHeight="1">
      <c r="A226" s="47"/>
      <c r="B226" s="47"/>
      <c r="C226" s="47"/>
      <c r="D226" s="47"/>
      <c r="E226" s="20" t="s">
        <v>492</v>
      </c>
      <c r="F226" s="27">
        <v>64</v>
      </c>
      <c r="G226" s="18" t="s">
        <v>756</v>
      </c>
      <c r="H226" s="18">
        <v>81.82</v>
      </c>
      <c r="I226" s="18">
        <f t="shared" si="6"/>
        <v>72.91</v>
      </c>
      <c r="J226" s="6" t="s">
        <v>77</v>
      </c>
    </row>
    <row r="227" spans="1:10" ht="27.75" customHeight="1">
      <c r="A227" s="48" t="s">
        <v>19</v>
      </c>
      <c r="B227" s="46" t="s">
        <v>30</v>
      </c>
      <c r="C227" s="48" t="s">
        <v>493</v>
      </c>
      <c r="D227" s="46">
        <v>1</v>
      </c>
      <c r="E227" s="20" t="s">
        <v>494</v>
      </c>
      <c r="F227" s="7">
        <v>66.23</v>
      </c>
      <c r="G227" s="18" t="s">
        <v>756</v>
      </c>
      <c r="H227" s="18">
        <v>0</v>
      </c>
      <c r="I227" s="18">
        <f t="shared" si="6"/>
        <v>33.115</v>
      </c>
      <c r="J227" s="6" t="s">
        <v>448</v>
      </c>
    </row>
    <row r="228" spans="1:10" ht="27.75" customHeight="1">
      <c r="A228" s="47"/>
      <c r="B228" s="47"/>
      <c r="C228" s="47"/>
      <c r="D228" s="47"/>
      <c r="E228" s="20" t="s">
        <v>495</v>
      </c>
      <c r="F228" s="27">
        <v>64.8</v>
      </c>
      <c r="G228" s="18" t="s">
        <v>756</v>
      </c>
      <c r="H228" s="18">
        <v>79.53</v>
      </c>
      <c r="I228" s="18">
        <f t="shared" si="6"/>
        <v>72.16499999999999</v>
      </c>
      <c r="J228" s="6" t="s">
        <v>76</v>
      </c>
    </row>
    <row r="229" spans="1:10" ht="27.75" customHeight="1">
      <c r="A229" s="48" t="s">
        <v>25</v>
      </c>
      <c r="B229" s="46" t="s">
        <v>496</v>
      </c>
      <c r="C229" s="48" t="s">
        <v>9</v>
      </c>
      <c r="D229" s="46">
        <v>2</v>
      </c>
      <c r="E229" s="20" t="s">
        <v>497</v>
      </c>
      <c r="F229" s="7">
        <v>61.47</v>
      </c>
      <c r="G229" s="18" t="s">
        <v>756</v>
      </c>
      <c r="H229" s="18">
        <v>75.95</v>
      </c>
      <c r="I229" s="18">
        <f t="shared" si="6"/>
        <v>68.71000000000001</v>
      </c>
      <c r="J229" s="6" t="s">
        <v>76</v>
      </c>
    </row>
    <row r="230" spans="1:10" ht="27.75" customHeight="1">
      <c r="A230" s="60"/>
      <c r="B230" s="60"/>
      <c r="C230" s="60"/>
      <c r="D230" s="60"/>
      <c r="E230" s="20" t="s">
        <v>498</v>
      </c>
      <c r="F230" s="27">
        <v>59.8</v>
      </c>
      <c r="G230" s="18" t="s">
        <v>756</v>
      </c>
      <c r="H230" s="18">
        <v>81.01</v>
      </c>
      <c r="I230" s="18">
        <f t="shared" si="6"/>
        <v>70.405</v>
      </c>
      <c r="J230" s="6" t="s">
        <v>76</v>
      </c>
    </row>
    <row r="231" spans="1:10" ht="27.75" customHeight="1">
      <c r="A231" s="60"/>
      <c r="B231" s="60"/>
      <c r="C231" s="60"/>
      <c r="D231" s="60"/>
      <c r="E231" s="20" t="s">
        <v>499</v>
      </c>
      <c r="F231" s="7">
        <v>58.13</v>
      </c>
      <c r="G231" s="18" t="s">
        <v>756</v>
      </c>
      <c r="H231" s="18">
        <v>77.87</v>
      </c>
      <c r="I231" s="18">
        <f t="shared" si="6"/>
        <v>68</v>
      </c>
      <c r="J231" s="6" t="s">
        <v>77</v>
      </c>
    </row>
    <row r="232" spans="1:10" ht="27.75" customHeight="1">
      <c r="A232" s="47"/>
      <c r="B232" s="47"/>
      <c r="C232" s="47"/>
      <c r="D232" s="47"/>
      <c r="E232" s="20" t="s">
        <v>500</v>
      </c>
      <c r="F232" s="7">
        <v>57.13</v>
      </c>
      <c r="G232" s="18" t="s">
        <v>756</v>
      </c>
      <c r="H232" s="18">
        <v>79.9</v>
      </c>
      <c r="I232" s="18">
        <f t="shared" si="6"/>
        <v>68.515</v>
      </c>
      <c r="J232" s="6" t="s">
        <v>77</v>
      </c>
    </row>
    <row r="233" spans="1:10" ht="27.75" customHeight="1">
      <c r="A233" s="48" t="s">
        <v>21</v>
      </c>
      <c r="B233" s="46" t="s">
        <v>30</v>
      </c>
      <c r="C233" s="48" t="s">
        <v>501</v>
      </c>
      <c r="D233" s="46">
        <v>1</v>
      </c>
      <c r="E233" s="20" t="s">
        <v>502</v>
      </c>
      <c r="F233" s="7">
        <v>67.53</v>
      </c>
      <c r="G233" s="18" t="s">
        <v>756</v>
      </c>
      <c r="H233" s="18">
        <v>81.8</v>
      </c>
      <c r="I233" s="18">
        <f t="shared" si="6"/>
        <v>74.66499999999999</v>
      </c>
      <c r="J233" s="6" t="s">
        <v>76</v>
      </c>
    </row>
    <row r="234" spans="1:10" ht="27.75" customHeight="1">
      <c r="A234" s="47"/>
      <c r="B234" s="47"/>
      <c r="C234" s="47"/>
      <c r="D234" s="47"/>
      <c r="E234" s="20" t="s">
        <v>503</v>
      </c>
      <c r="F234" s="7">
        <v>65.27</v>
      </c>
      <c r="G234" s="18" t="s">
        <v>756</v>
      </c>
      <c r="H234" s="18">
        <v>0</v>
      </c>
      <c r="I234" s="18">
        <f t="shared" si="6"/>
        <v>32.635</v>
      </c>
      <c r="J234" s="6" t="s">
        <v>448</v>
      </c>
    </row>
    <row r="235" spans="1:10" ht="27.75" customHeight="1">
      <c r="A235" s="48" t="s">
        <v>22</v>
      </c>
      <c r="B235" s="46" t="s">
        <v>114</v>
      </c>
      <c r="C235" s="48" t="s">
        <v>504</v>
      </c>
      <c r="D235" s="46">
        <v>1</v>
      </c>
      <c r="E235" s="20" t="s">
        <v>505</v>
      </c>
      <c r="F235" s="7">
        <v>66.93</v>
      </c>
      <c r="G235" s="18" t="s">
        <v>756</v>
      </c>
      <c r="H235" s="18">
        <v>80.19</v>
      </c>
      <c r="I235" s="18">
        <f t="shared" si="6"/>
        <v>73.56</v>
      </c>
      <c r="J235" s="6" t="s">
        <v>76</v>
      </c>
    </row>
    <row r="236" spans="1:10" ht="27.75" customHeight="1">
      <c r="A236" s="47"/>
      <c r="B236" s="47"/>
      <c r="C236" s="47"/>
      <c r="D236" s="47"/>
      <c r="E236" s="20" t="s">
        <v>506</v>
      </c>
      <c r="F236" s="27">
        <v>63.6</v>
      </c>
      <c r="G236" s="18" t="s">
        <v>756</v>
      </c>
      <c r="H236" s="18">
        <v>78.46</v>
      </c>
      <c r="I236" s="18">
        <f t="shared" si="6"/>
        <v>71.03</v>
      </c>
      <c r="J236" s="6" t="s">
        <v>77</v>
      </c>
    </row>
    <row r="237" spans="1:10" ht="27.75" customHeight="1">
      <c r="A237" s="48" t="s">
        <v>22</v>
      </c>
      <c r="B237" s="48" t="s">
        <v>217</v>
      </c>
      <c r="C237" s="48" t="s">
        <v>507</v>
      </c>
      <c r="D237" s="46">
        <v>1</v>
      </c>
      <c r="E237" s="20" t="s">
        <v>508</v>
      </c>
      <c r="F237" s="27">
        <v>66.5</v>
      </c>
      <c r="G237" s="18" t="s">
        <v>756</v>
      </c>
      <c r="H237" s="18">
        <v>78</v>
      </c>
      <c r="I237" s="18">
        <f t="shared" si="6"/>
        <v>72.25</v>
      </c>
      <c r="J237" s="6" t="s">
        <v>77</v>
      </c>
    </row>
    <row r="238" spans="1:10" ht="27.75" customHeight="1">
      <c r="A238" s="47"/>
      <c r="B238" s="47"/>
      <c r="C238" s="47"/>
      <c r="D238" s="47"/>
      <c r="E238" s="20" t="s">
        <v>509</v>
      </c>
      <c r="F238" s="7">
        <v>65.33</v>
      </c>
      <c r="G238" s="18" t="s">
        <v>756</v>
      </c>
      <c r="H238" s="18">
        <v>79.18</v>
      </c>
      <c r="I238" s="18">
        <f t="shared" si="6"/>
        <v>72.255</v>
      </c>
      <c r="J238" s="6" t="s">
        <v>76</v>
      </c>
    </row>
    <row r="239" spans="1:10" ht="27.75" customHeight="1">
      <c r="A239" s="103" t="s">
        <v>510</v>
      </c>
      <c r="B239" s="48" t="s">
        <v>114</v>
      </c>
      <c r="C239" s="48" t="s">
        <v>511</v>
      </c>
      <c r="D239" s="69">
        <v>1</v>
      </c>
      <c r="E239" s="20" t="s">
        <v>512</v>
      </c>
      <c r="F239" s="7">
        <v>65.23</v>
      </c>
      <c r="G239" s="18" t="s">
        <v>756</v>
      </c>
      <c r="H239" s="18">
        <v>78.57</v>
      </c>
      <c r="I239" s="18">
        <f t="shared" si="6"/>
        <v>71.9</v>
      </c>
      <c r="J239" s="6" t="s">
        <v>76</v>
      </c>
    </row>
    <row r="240" spans="1:10" ht="27.75" customHeight="1">
      <c r="A240" s="104"/>
      <c r="B240" s="47"/>
      <c r="C240" s="47"/>
      <c r="D240" s="70"/>
      <c r="E240" s="20" t="s">
        <v>513</v>
      </c>
      <c r="F240" s="7">
        <v>63.57</v>
      </c>
      <c r="G240" s="18" t="s">
        <v>756</v>
      </c>
      <c r="H240" s="18">
        <v>75.46</v>
      </c>
      <c r="I240" s="18">
        <f t="shared" si="6"/>
        <v>69.515</v>
      </c>
      <c r="J240" s="6" t="s">
        <v>77</v>
      </c>
    </row>
    <row r="241" spans="1:10" ht="27.75" customHeight="1">
      <c r="A241" s="103" t="s">
        <v>61</v>
      </c>
      <c r="B241" s="105" t="s">
        <v>42</v>
      </c>
      <c r="C241" s="57" t="s">
        <v>50</v>
      </c>
      <c r="D241" s="42">
        <v>1</v>
      </c>
      <c r="E241" s="28" t="s">
        <v>514</v>
      </c>
      <c r="F241" s="7">
        <v>60.03</v>
      </c>
      <c r="G241" s="18" t="s">
        <v>756</v>
      </c>
      <c r="H241" s="18">
        <v>78.6</v>
      </c>
      <c r="I241" s="18">
        <f t="shared" si="6"/>
        <v>69.315</v>
      </c>
      <c r="J241" s="6" t="s">
        <v>77</v>
      </c>
    </row>
    <row r="242" spans="1:10" ht="27.75" customHeight="1">
      <c r="A242" s="104"/>
      <c r="B242" s="106"/>
      <c r="C242" s="58"/>
      <c r="D242" s="43"/>
      <c r="E242" s="28" t="s">
        <v>515</v>
      </c>
      <c r="F242" s="7">
        <v>59</v>
      </c>
      <c r="G242" s="18" t="s">
        <v>756</v>
      </c>
      <c r="H242" s="18">
        <v>81.11</v>
      </c>
      <c r="I242" s="18">
        <f t="shared" si="6"/>
        <v>70.055</v>
      </c>
      <c r="J242" s="6" t="s">
        <v>76</v>
      </c>
    </row>
    <row r="243" spans="1:10" ht="27.75" customHeight="1">
      <c r="A243" s="44" t="s">
        <v>62</v>
      </c>
      <c r="B243" s="55" t="s">
        <v>516</v>
      </c>
      <c r="C243" s="57" t="s">
        <v>14</v>
      </c>
      <c r="D243" s="42">
        <v>1</v>
      </c>
      <c r="E243" s="28" t="s">
        <v>517</v>
      </c>
      <c r="F243" s="7">
        <v>63.83</v>
      </c>
      <c r="G243" s="18" t="s">
        <v>756</v>
      </c>
      <c r="H243" s="18">
        <v>80.07</v>
      </c>
      <c r="I243" s="18">
        <f t="shared" si="6"/>
        <v>71.94999999999999</v>
      </c>
      <c r="J243" s="6" t="s">
        <v>76</v>
      </c>
    </row>
    <row r="244" spans="1:10" ht="27.75" customHeight="1">
      <c r="A244" s="45"/>
      <c r="B244" s="56"/>
      <c r="C244" s="58"/>
      <c r="D244" s="43"/>
      <c r="E244" s="28" t="s">
        <v>518</v>
      </c>
      <c r="F244" s="7">
        <v>61.4</v>
      </c>
      <c r="G244" s="18" t="s">
        <v>756</v>
      </c>
      <c r="H244" s="18">
        <v>76.49</v>
      </c>
      <c r="I244" s="18">
        <f t="shared" si="6"/>
        <v>68.945</v>
      </c>
      <c r="J244" s="6" t="s">
        <v>77</v>
      </c>
    </row>
    <row r="245" spans="1:10" ht="27.75" customHeight="1">
      <c r="A245" s="44" t="s">
        <v>62</v>
      </c>
      <c r="B245" s="55" t="s">
        <v>516</v>
      </c>
      <c r="C245" s="57" t="s">
        <v>519</v>
      </c>
      <c r="D245" s="42">
        <v>1</v>
      </c>
      <c r="E245" s="28" t="s">
        <v>306</v>
      </c>
      <c r="F245" s="7">
        <v>61.27</v>
      </c>
      <c r="G245" s="18" t="s">
        <v>756</v>
      </c>
      <c r="H245" s="18">
        <v>79.6</v>
      </c>
      <c r="I245" s="18">
        <f t="shared" si="6"/>
        <v>70.435</v>
      </c>
      <c r="J245" s="6" t="s">
        <v>76</v>
      </c>
    </row>
    <row r="246" spans="1:10" ht="27.75" customHeight="1">
      <c r="A246" s="45"/>
      <c r="B246" s="56"/>
      <c r="C246" s="58"/>
      <c r="D246" s="43"/>
      <c r="E246" s="28" t="s">
        <v>520</v>
      </c>
      <c r="F246" s="7">
        <v>60.77</v>
      </c>
      <c r="G246" s="18" t="s">
        <v>756</v>
      </c>
      <c r="H246" s="18">
        <v>76.93</v>
      </c>
      <c r="I246" s="18">
        <f t="shared" si="6"/>
        <v>68.85000000000001</v>
      </c>
      <c r="J246" s="6" t="s">
        <v>77</v>
      </c>
    </row>
    <row r="247" spans="1:10" ht="27.75" customHeight="1">
      <c r="A247" s="44" t="s">
        <v>521</v>
      </c>
      <c r="B247" s="55" t="s">
        <v>42</v>
      </c>
      <c r="C247" s="57" t="s">
        <v>8</v>
      </c>
      <c r="D247" s="44">
        <v>1</v>
      </c>
      <c r="E247" s="28" t="s">
        <v>522</v>
      </c>
      <c r="F247" s="7">
        <v>62.07</v>
      </c>
      <c r="G247" s="18" t="s">
        <v>756</v>
      </c>
      <c r="H247" s="18">
        <v>83.99</v>
      </c>
      <c r="I247" s="18">
        <f t="shared" si="6"/>
        <v>73.03</v>
      </c>
      <c r="J247" s="6" t="s">
        <v>76</v>
      </c>
    </row>
    <row r="248" spans="1:10" ht="27.75" customHeight="1">
      <c r="A248" s="45"/>
      <c r="B248" s="56"/>
      <c r="C248" s="58"/>
      <c r="D248" s="45"/>
      <c r="E248" s="28" t="s">
        <v>523</v>
      </c>
      <c r="F248" s="7">
        <v>57.77</v>
      </c>
      <c r="G248" s="18" t="s">
        <v>756</v>
      </c>
      <c r="H248" s="18">
        <v>78.64</v>
      </c>
      <c r="I248" s="18">
        <f t="shared" si="6"/>
        <v>68.205</v>
      </c>
      <c r="J248" s="6" t="s">
        <v>77</v>
      </c>
    </row>
    <row r="249" spans="1:10" ht="27.75" customHeight="1">
      <c r="A249" s="44" t="s">
        <v>524</v>
      </c>
      <c r="B249" s="55" t="s">
        <v>525</v>
      </c>
      <c r="C249" s="57" t="s">
        <v>526</v>
      </c>
      <c r="D249" s="44">
        <v>1</v>
      </c>
      <c r="E249" s="28" t="s">
        <v>527</v>
      </c>
      <c r="F249" s="7">
        <v>64.53</v>
      </c>
      <c r="G249" s="18" t="s">
        <v>756</v>
      </c>
      <c r="H249" s="18">
        <v>78.05</v>
      </c>
      <c r="I249" s="18">
        <f t="shared" si="6"/>
        <v>71.28999999999999</v>
      </c>
      <c r="J249" s="6" t="s">
        <v>76</v>
      </c>
    </row>
    <row r="250" spans="1:10" ht="27.75" customHeight="1">
      <c r="A250" s="45"/>
      <c r="B250" s="56"/>
      <c r="C250" s="58"/>
      <c r="D250" s="45"/>
      <c r="E250" s="28" t="s">
        <v>528</v>
      </c>
      <c r="F250" s="7">
        <v>59.97</v>
      </c>
      <c r="G250" s="18" t="s">
        <v>756</v>
      </c>
      <c r="H250" s="18">
        <v>79.46</v>
      </c>
      <c r="I250" s="18">
        <f t="shared" si="6"/>
        <v>69.715</v>
      </c>
      <c r="J250" s="6" t="s">
        <v>77</v>
      </c>
    </row>
    <row r="251" spans="1:10" ht="30" customHeight="1">
      <c r="A251" s="103" t="s">
        <v>529</v>
      </c>
      <c r="B251" s="55" t="s">
        <v>33</v>
      </c>
      <c r="C251" s="57" t="s">
        <v>530</v>
      </c>
      <c r="D251" s="42">
        <v>1</v>
      </c>
      <c r="E251" s="28" t="s">
        <v>531</v>
      </c>
      <c r="F251" s="7">
        <v>69.60000000000001</v>
      </c>
      <c r="G251" s="18" t="s">
        <v>756</v>
      </c>
      <c r="H251" s="18">
        <v>83.86</v>
      </c>
      <c r="I251" s="18">
        <f t="shared" si="6"/>
        <v>76.73</v>
      </c>
      <c r="J251" s="6" t="s">
        <v>76</v>
      </c>
    </row>
    <row r="252" spans="1:10" ht="30" customHeight="1">
      <c r="A252" s="108"/>
      <c r="B252" s="56"/>
      <c r="C252" s="58"/>
      <c r="D252" s="107"/>
      <c r="E252" s="28" t="s">
        <v>532</v>
      </c>
      <c r="F252" s="7">
        <v>66.87</v>
      </c>
      <c r="G252" s="18" t="s">
        <v>756</v>
      </c>
      <c r="H252" s="18">
        <v>81.33</v>
      </c>
      <c r="I252" s="18">
        <f t="shared" si="6"/>
        <v>74.1</v>
      </c>
      <c r="J252" s="6" t="s">
        <v>77</v>
      </c>
    </row>
    <row r="253" spans="1:10" ht="30" customHeight="1">
      <c r="A253" s="44" t="s">
        <v>529</v>
      </c>
      <c r="B253" s="55" t="s">
        <v>533</v>
      </c>
      <c r="C253" s="57" t="s">
        <v>534</v>
      </c>
      <c r="D253" s="44">
        <v>1</v>
      </c>
      <c r="E253" s="28" t="s">
        <v>535</v>
      </c>
      <c r="F253" s="7">
        <v>64.2</v>
      </c>
      <c r="G253" s="18" t="s">
        <v>756</v>
      </c>
      <c r="H253" s="18">
        <v>79.64</v>
      </c>
      <c r="I253" s="18">
        <f t="shared" si="6"/>
        <v>71.92</v>
      </c>
      <c r="J253" s="6" t="s">
        <v>76</v>
      </c>
    </row>
    <row r="254" spans="1:10" ht="30" customHeight="1">
      <c r="A254" s="45"/>
      <c r="B254" s="56"/>
      <c r="C254" s="58"/>
      <c r="D254" s="45"/>
      <c r="E254" s="28" t="s">
        <v>536</v>
      </c>
      <c r="F254" s="7">
        <v>61.73</v>
      </c>
      <c r="G254" s="18" t="s">
        <v>756</v>
      </c>
      <c r="H254" s="18">
        <v>79.28</v>
      </c>
      <c r="I254" s="18">
        <f t="shared" si="6"/>
        <v>70.505</v>
      </c>
      <c r="J254" s="6" t="s">
        <v>77</v>
      </c>
    </row>
    <row r="255" spans="1:10" ht="30" customHeight="1">
      <c r="A255" s="44" t="s">
        <v>51</v>
      </c>
      <c r="B255" s="55" t="s">
        <v>33</v>
      </c>
      <c r="C255" s="57" t="s">
        <v>537</v>
      </c>
      <c r="D255" s="44">
        <v>1</v>
      </c>
      <c r="E255" s="28" t="s">
        <v>538</v>
      </c>
      <c r="F255" s="7">
        <v>57.7</v>
      </c>
      <c r="G255" s="18" t="s">
        <v>756</v>
      </c>
      <c r="H255" s="18">
        <v>77.31</v>
      </c>
      <c r="I255" s="18">
        <f t="shared" si="6"/>
        <v>67.505</v>
      </c>
      <c r="J255" s="6" t="s">
        <v>77</v>
      </c>
    </row>
    <row r="256" spans="1:10" ht="30" customHeight="1">
      <c r="A256" s="45"/>
      <c r="B256" s="56"/>
      <c r="C256" s="58"/>
      <c r="D256" s="45"/>
      <c r="E256" s="28" t="s">
        <v>539</v>
      </c>
      <c r="F256" s="7">
        <v>56.3</v>
      </c>
      <c r="G256" s="18" t="s">
        <v>756</v>
      </c>
      <c r="H256" s="18">
        <v>84.86</v>
      </c>
      <c r="I256" s="18">
        <f t="shared" si="6"/>
        <v>70.58</v>
      </c>
      <c r="J256" s="6" t="s">
        <v>76</v>
      </c>
    </row>
    <row r="257" spans="1:10" ht="30" customHeight="1">
      <c r="A257" s="44" t="s">
        <v>53</v>
      </c>
      <c r="B257" s="55" t="s">
        <v>108</v>
      </c>
      <c r="C257" s="57" t="s">
        <v>540</v>
      </c>
      <c r="D257" s="44">
        <v>1</v>
      </c>
      <c r="E257" s="28" t="s">
        <v>541</v>
      </c>
      <c r="F257" s="7">
        <v>64.17</v>
      </c>
      <c r="G257" s="18" t="s">
        <v>756</v>
      </c>
      <c r="H257" s="18">
        <v>80.59</v>
      </c>
      <c r="I257" s="18">
        <f t="shared" si="6"/>
        <v>72.38</v>
      </c>
      <c r="J257" s="6" t="s">
        <v>77</v>
      </c>
    </row>
    <row r="258" spans="1:10" ht="30" customHeight="1">
      <c r="A258" s="45"/>
      <c r="B258" s="56"/>
      <c r="C258" s="58"/>
      <c r="D258" s="45"/>
      <c r="E258" s="28" t="s">
        <v>542</v>
      </c>
      <c r="F258" s="7">
        <v>61.8</v>
      </c>
      <c r="G258" s="18" t="s">
        <v>756</v>
      </c>
      <c r="H258" s="18">
        <v>84.6</v>
      </c>
      <c r="I258" s="18">
        <f t="shared" si="6"/>
        <v>73.19999999999999</v>
      </c>
      <c r="J258" s="6" t="s">
        <v>76</v>
      </c>
    </row>
    <row r="259" spans="1:10" ht="30" customHeight="1">
      <c r="A259" s="44" t="s">
        <v>53</v>
      </c>
      <c r="B259" s="55" t="s">
        <v>39</v>
      </c>
      <c r="C259" s="67" t="s">
        <v>543</v>
      </c>
      <c r="D259" s="44">
        <v>1</v>
      </c>
      <c r="E259" s="28" t="s">
        <v>544</v>
      </c>
      <c r="F259" s="7">
        <v>59.23</v>
      </c>
      <c r="G259" s="18" t="s">
        <v>756</v>
      </c>
      <c r="H259" s="18">
        <v>79.8</v>
      </c>
      <c r="I259" s="18">
        <f t="shared" si="6"/>
        <v>69.515</v>
      </c>
      <c r="J259" s="6" t="s">
        <v>77</v>
      </c>
    </row>
    <row r="260" spans="1:10" ht="30" customHeight="1">
      <c r="A260" s="45"/>
      <c r="B260" s="56"/>
      <c r="C260" s="68"/>
      <c r="D260" s="45"/>
      <c r="E260" s="28" t="s">
        <v>545</v>
      </c>
      <c r="F260" s="7">
        <v>58.5</v>
      </c>
      <c r="G260" s="18" t="s">
        <v>756</v>
      </c>
      <c r="H260" s="18">
        <v>82.22</v>
      </c>
      <c r="I260" s="18">
        <f t="shared" si="6"/>
        <v>70.36</v>
      </c>
      <c r="J260" s="6" t="s">
        <v>76</v>
      </c>
    </row>
    <row r="261" spans="1:10" ht="30" customHeight="1">
      <c r="A261" s="44" t="s">
        <v>54</v>
      </c>
      <c r="B261" s="55" t="s">
        <v>33</v>
      </c>
      <c r="C261" s="57" t="s">
        <v>546</v>
      </c>
      <c r="D261" s="44">
        <v>1</v>
      </c>
      <c r="E261" s="28" t="s">
        <v>547</v>
      </c>
      <c r="F261" s="7">
        <v>66.07</v>
      </c>
      <c r="G261" s="18" t="s">
        <v>756</v>
      </c>
      <c r="H261" s="18">
        <v>82.01</v>
      </c>
      <c r="I261" s="18">
        <f t="shared" si="6"/>
        <v>74.03999999999999</v>
      </c>
      <c r="J261" s="6" t="s">
        <v>76</v>
      </c>
    </row>
    <row r="262" spans="1:10" ht="30" customHeight="1">
      <c r="A262" s="45"/>
      <c r="B262" s="56"/>
      <c r="C262" s="58"/>
      <c r="D262" s="45"/>
      <c r="E262" s="28" t="s">
        <v>548</v>
      </c>
      <c r="F262" s="7">
        <v>64.47</v>
      </c>
      <c r="G262" s="18" t="s">
        <v>756</v>
      </c>
      <c r="H262" s="18">
        <v>80.76</v>
      </c>
      <c r="I262" s="18">
        <f t="shared" si="6"/>
        <v>72.61500000000001</v>
      </c>
      <c r="J262" s="6" t="s">
        <v>77</v>
      </c>
    </row>
    <row r="263" spans="1:10" ht="30" customHeight="1">
      <c r="A263" s="61" t="s">
        <v>57</v>
      </c>
      <c r="B263" s="55" t="s">
        <v>33</v>
      </c>
      <c r="C263" s="57" t="s">
        <v>549</v>
      </c>
      <c r="D263" s="63">
        <v>1</v>
      </c>
      <c r="E263" s="28" t="s">
        <v>550</v>
      </c>
      <c r="F263" s="7">
        <v>67.43</v>
      </c>
      <c r="G263" s="18" t="s">
        <v>756</v>
      </c>
      <c r="H263" s="18">
        <v>80.48</v>
      </c>
      <c r="I263" s="18">
        <f t="shared" si="6"/>
        <v>73.95500000000001</v>
      </c>
      <c r="J263" s="6" t="s">
        <v>77</v>
      </c>
    </row>
    <row r="264" spans="1:10" ht="27.75" customHeight="1">
      <c r="A264" s="62"/>
      <c r="B264" s="56"/>
      <c r="C264" s="58"/>
      <c r="D264" s="62"/>
      <c r="E264" s="28" t="s">
        <v>55</v>
      </c>
      <c r="F264" s="7">
        <v>67.2</v>
      </c>
      <c r="G264" s="18" t="s">
        <v>756</v>
      </c>
      <c r="H264" s="18">
        <v>84.13</v>
      </c>
      <c r="I264" s="18">
        <f t="shared" si="6"/>
        <v>75.66499999999999</v>
      </c>
      <c r="J264" s="6" t="s">
        <v>76</v>
      </c>
    </row>
    <row r="265" spans="1:10" ht="27.75" customHeight="1">
      <c r="A265" s="61" t="s">
        <v>111</v>
      </c>
      <c r="B265" s="55" t="s">
        <v>217</v>
      </c>
      <c r="C265" s="57" t="s">
        <v>551</v>
      </c>
      <c r="D265" s="63">
        <v>1</v>
      </c>
      <c r="E265" s="28" t="s">
        <v>552</v>
      </c>
      <c r="F265" s="7">
        <v>69.33</v>
      </c>
      <c r="G265" s="18" t="s">
        <v>756</v>
      </c>
      <c r="H265" s="18">
        <v>82.53</v>
      </c>
      <c r="I265" s="18">
        <f t="shared" si="6"/>
        <v>75.93</v>
      </c>
      <c r="J265" s="6" t="s">
        <v>76</v>
      </c>
    </row>
    <row r="266" spans="1:10" ht="27.75" customHeight="1">
      <c r="A266" s="62"/>
      <c r="B266" s="56"/>
      <c r="C266" s="58"/>
      <c r="D266" s="62"/>
      <c r="E266" s="28" t="s">
        <v>553</v>
      </c>
      <c r="F266" s="7">
        <v>67.89999999999999</v>
      </c>
      <c r="G266" s="18" t="s">
        <v>756</v>
      </c>
      <c r="H266" s="18">
        <v>81.87</v>
      </c>
      <c r="I266" s="18">
        <f t="shared" si="6"/>
        <v>74.88499999999999</v>
      </c>
      <c r="J266" s="6" t="s">
        <v>77</v>
      </c>
    </row>
    <row r="267" spans="1:10" ht="27.75" customHeight="1">
      <c r="A267" s="44" t="s">
        <v>111</v>
      </c>
      <c r="B267" s="55" t="s">
        <v>217</v>
      </c>
      <c r="C267" s="57" t="s">
        <v>554</v>
      </c>
      <c r="D267" s="44">
        <v>1</v>
      </c>
      <c r="E267" s="28" t="s">
        <v>59</v>
      </c>
      <c r="F267" s="7">
        <v>64.23</v>
      </c>
      <c r="G267" s="18" t="s">
        <v>756</v>
      </c>
      <c r="H267" s="18">
        <v>80.84</v>
      </c>
      <c r="I267" s="18">
        <f t="shared" si="6"/>
        <v>72.535</v>
      </c>
      <c r="J267" s="6" t="s">
        <v>76</v>
      </c>
    </row>
    <row r="268" spans="1:10" ht="27.75" customHeight="1">
      <c r="A268" s="59"/>
      <c r="B268" s="56"/>
      <c r="C268" s="58"/>
      <c r="D268" s="59"/>
      <c r="E268" s="28" t="s">
        <v>555</v>
      </c>
      <c r="F268" s="7">
        <v>63.7</v>
      </c>
      <c r="G268" s="18" t="s">
        <v>756</v>
      </c>
      <c r="H268" s="18">
        <v>78.12</v>
      </c>
      <c r="I268" s="18">
        <f t="shared" si="6"/>
        <v>70.91</v>
      </c>
      <c r="J268" s="6" t="s">
        <v>77</v>
      </c>
    </row>
    <row r="269" spans="1:10" ht="27.75" customHeight="1">
      <c r="A269" s="61" t="s">
        <v>60</v>
      </c>
      <c r="B269" s="55" t="s">
        <v>108</v>
      </c>
      <c r="C269" s="57" t="s">
        <v>556</v>
      </c>
      <c r="D269" s="63">
        <v>1</v>
      </c>
      <c r="E269" s="28" t="s">
        <v>557</v>
      </c>
      <c r="F269" s="7">
        <v>63.13</v>
      </c>
      <c r="G269" s="18" t="s">
        <v>756</v>
      </c>
      <c r="H269" s="18">
        <v>78.15</v>
      </c>
      <c r="I269" s="18">
        <f aca="true" t="shared" si="7" ref="I269:I332">F269*0.5+H269*0.5</f>
        <v>70.64</v>
      </c>
      <c r="J269" s="6" t="s">
        <v>77</v>
      </c>
    </row>
    <row r="270" spans="1:10" ht="27.75" customHeight="1">
      <c r="A270" s="62"/>
      <c r="B270" s="56"/>
      <c r="C270" s="58"/>
      <c r="D270" s="62"/>
      <c r="E270" s="28" t="s">
        <v>58</v>
      </c>
      <c r="F270" s="7">
        <v>62.53</v>
      </c>
      <c r="G270" s="18" t="s">
        <v>756</v>
      </c>
      <c r="H270" s="18">
        <v>82.4</v>
      </c>
      <c r="I270" s="18">
        <f t="shared" si="7"/>
        <v>72.465</v>
      </c>
      <c r="J270" s="6" t="s">
        <v>76</v>
      </c>
    </row>
    <row r="271" spans="1:10" ht="27.75" customHeight="1">
      <c r="A271" s="61" t="s">
        <v>63</v>
      </c>
      <c r="B271" s="55" t="s">
        <v>93</v>
      </c>
      <c r="C271" s="57" t="s">
        <v>558</v>
      </c>
      <c r="D271" s="63">
        <v>1</v>
      </c>
      <c r="E271" s="28" t="s">
        <v>559</v>
      </c>
      <c r="F271" s="7">
        <v>66.47</v>
      </c>
      <c r="G271" s="18" t="s">
        <v>756</v>
      </c>
      <c r="H271" s="18">
        <v>84.14</v>
      </c>
      <c r="I271" s="18">
        <f t="shared" si="7"/>
        <v>75.305</v>
      </c>
      <c r="J271" s="6" t="s">
        <v>76</v>
      </c>
    </row>
    <row r="272" spans="1:10" ht="27.75" customHeight="1">
      <c r="A272" s="64"/>
      <c r="B272" s="66"/>
      <c r="C272" s="65"/>
      <c r="D272" s="64"/>
      <c r="E272" s="28" t="s">
        <v>560</v>
      </c>
      <c r="F272" s="7">
        <v>63.2</v>
      </c>
      <c r="G272" s="18" t="s">
        <v>756</v>
      </c>
      <c r="H272" s="18">
        <v>81.57</v>
      </c>
      <c r="I272" s="18">
        <f t="shared" si="7"/>
        <v>72.38499999999999</v>
      </c>
      <c r="J272" s="6" t="s">
        <v>77</v>
      </c>
    </row>
    <row r="273" spans="1:10" ht="27.75" customHeight="1">
      <c r="A273" s="62"/>
      <c r="B273" s="56"/>
      <c r="C273" s="58"/>
      <c r="D273" s="62"/>
      <c r="E273" s="28" t="s">
        <v>561</v>
      </c>
      <c r="F273" s="7">
        <v>63.2</v>
      </c>
      <c r="G273" s="18" t="s">
        <v>756</v>
      </c>
      <c r="H273" s="18">
        <v>79.39</v>
      </c>
      <c r="I273" s="18">
        <f t="shared" si="7"/>
        <v>71.295</v>
      </c>
      <c r="J273" s="6" t="s">
        <v>77</v>
      </c>
    </row>
    <row r="274" spans="1:10" ht="27.75" customHeight="1">
      <c r="A274" s="20" t="s">
        <v>45</v>
      </c>
      <c r="B274" s="29" t="s">
        <v>52</v>
      </c>
      <c r="C274" s="23" t="s">
        <v>562</v>
      </c>
      <c r="D274" s="29">
        <v>1</v>
      </c>
      <c r="E274" s="23" t="s">
        <v>563</v>
      </c>
      <c r="F274" s="7">
        <v>61.33</v>
      </c>
      <c r="G274" s="18" t="s">
        <v>756</v>
      </c>
      <c r="H274" s="18">
        <v>79.21</v>
      </c>
      <c r="I274" s="18">
        <f t="shared" si="7"/>
        <v>70.27</v>
      </c>
      <c r="J274" s="6" t="s">
        <v>76</v>
      </c>
    </row>
    <row r="275" spans="1:10" ht="27.75" customHeight="1">
      <c r="A275" s="61" t="s">
        <v>41</v>
      </c>
      <c r="B275" s="61" t="s">
        <v>42</v>
      </c>
      <c r="C275" s="61" t="s">
        <v>13</v>
      </c>
      <c r="D275" s="63">
        <v>1</v>
      </c>
      <c r="E275" s="19" t="s">
        <v>564</v>
      </c>
      <c r="F275" s="7">
        <v>65.5</v>
      </c>
      <c r="G275" s="18" t="s">
        <v>756</v>
      </c>
      <c r="H275" s="18">
        <v>80.57</v>
      </c>
      <c r="I275" s="18">
        <f t="shared" si="7"/>
        <v>73.035</v>
      </c>
      <c r="J275" s="6" t="s">
        <v>76</v>
      </c>
    </row>
    <row r="276" spans="1:10" ht="27.75" customHeight="1">
      <c r="A276" s="62"/>
      <c r="B276" s="62"/>
      <c r="C276" s="62"/>
      <c r="D276" s="62"/>
      <c r="E276" s="19" t="s">
        <v>565</v>
      </c>
      <c r="F276" s="7">
        <v>63</v>
      </c>
      <c r="G276" s="18" t="s">
        <v>756</v>
      </c>
      <c r="H276" s="18">
        <v>77.77</v>
      </c>
      <c r="I276" s="18">
        <f t="shared" si="7"/>
        <v>70.38499999999999</v>
      </c>
      <c r="J276" s="6" t="s">
        <v>77</v>
      </c>
    </row>
    <row r="277" spans="1:10" ht="27.75" customHeight="1">
      <c r="A277" s="61" t="s">
        <v>41</v>
      </c>
      <c r="B277" s="61" t="s">
        <v>566</v>
      </c>
      <c r="C277" s="61" t="s">
        <v>31</v>
      </c>
      <c r="D277" s="63">
        <v>1</v>
      </c>
      <c r="E277" s="19" t="s">
        <v>567</v>
      </c>
      <c r="F277" s="7">
        <v>62.03</v>
      </c>
      <c r="G277" s="18" t="s">
        <v>756</v>
      </c>
      <c r="H277" s="18">
        <v>80.47</v>
      </c>
      <c r="I277" s="18">
        <f t="shared" si="7"/>
        <v>71.25</v>
      </c>
      <c r="J277" s="6" t="s">
        <v>77</v>
      </c>
    </row>
    <row r="278" spans="1:10" ht="27.75" customHeight="1">
      <c r="A278" s="62"/>
      <c r="B278" s="62"/>
      <c r="C278" s="62"/>
      <c r="D278" s="62"/>
      <c r="E278" s="19" t="s">
        <v>568</v>
      </c>
      <c r="F278" s="7">
        <v>59.2</v>
      </c>
      <c r="G278" s="18" t="s">
        <v>756</v>
      </c>
      <c r="H278" s="18">
        <v>83.54</v>
      </c>
      <c r="I278" s="18">
        <f t="shared" si="7"/>
        <v>71.37</v>
      </c>
      <c r="J278" s="6" t="s">
        <v>76</v>
      </c>
    </row>
    <row r="279" spans="1:10" ht="27.75" customHeight="1">
      <c r="A279" s="61" t="s">
        <v>29</v>
      </c>
      <c r="B279" s="61" t="s">
        <v>569</v>
      </c>
      <c r="C279" s="61" t="s">
        <v>570</v>
      </c>
      <c r="D279" s="63">
        <v>1</v>
      </c>
      <c r="E279" s="19" t="s">
        <v>571</v>
      </c>
      <c r="F279" s="7">
        <v>62.13</v>
      </c>
      <c r="G279" s="18" t="s">
        <v>756</v>
      </c>
      <c r="H279" s="18">
        <v>82.05</v>
      </c>
      <c r="I279" s="18">
        <f t="shared" si="7"/>
        <v>72.09</v>
      </c>
      <c r="J279" s="6" t="s">
        <v>76</v>
      </c>
    </row>
    <row r="280" spans="1:10" ht="27.75" customHeight="1">
      <c r="A280" s="62"/>
      <c r="B280" s="62"/>
      <c r="C280" s="62"/>
      <c r="D280" s="62"/>
      <c r="E280" s="19" t="s">
        <v>572</v>
      </c>
      <c r="F280" s="7">
        <v>60.87</v>
      </c>
      <c r="G280" s="18" t="s">
        <v>756</v>
      </c>
      <c r="H280" s="18">
        <v>79.67</v>
      </c>
      <c r="I280" s="18">
        <f t="shared" si="7"/>
        <v>70.27</v>
      </c>
      <c r="J280" s="6" t="s">
        <v>77</v>
      </c>
    </row>
    <row r="281" spans="1:10" ht="27.75" customHeight="1">
      <c r="A281" s="61" t="s">
        <v>29</v>
      </c>
      <c r="B281" s="61" t="s">
        <v>569</v>
      </c>
      <c r="C281" s="61" t="s">
        <v>573</v>
      </c>
      <c r="D281" s="63">
        <v>1</v>
      </c>
      <c r="E281" s="19" t="s">
        <v>574</v>
      </c>
      <c r="F281" s="7">
        <v>61.6</v>
      </c>
      <c r="G281" s="18" t="s">
        <v>756</v>
      </c>
      <c r="H281" s="18">
        <v>80.54</v>
      </c>
      <c r="I281" s="18">
        <f t="shared" si="7"/>
        <v>71.07000000000001</v>
      </c>
      <c r="J281" s="6" t="s">
        <v>76</v>
      </c>
    </row>
    <row r="282" spans="1:10" ht="27.75" customHeight="1">
      <c r="A282" s="62"/>
      <c r="B282" s="62"/>
      <c r="C282" s="62"/>
      <c r="D282" s="62"/>
      <c r="E282" s="19" t="s">
        <v>575</v>
      </c>
      <c r="F282" s="7">
        <v>60.57</v>
      </c>
      <c r="G282" s="18" t="s">
        <v>756</v>
      </c>
      <c r="H282" s="18">
        <v>80.33</v>
      </c>
      <c r="I282" s="18">
        <f t="shared" si="7"/>
        <v>70.45</v>
      </c>
      <c r="J282" s="6" t="s">
        <v>77</v>
      </c>
    </row>
    <row r="283" spans="1:10" ht="27.75" customHeight="1">
      <c r="A283" s="61" t="s">
        <v>273</v>
      </c>
      <c r="B283" s="63" t="s">
        <v>569</v>
      </c>
      <c r="C283" s="61" t="s">
        <v>576</v>
      </c>
      <c r="D283" s="63">
        <v>1</v>
      </c>
      <c r="E283" s="19" t="s">
        <v>577</v>
      </c>
      <c r="F283" s="7">
        <v>63.37</v>
      </c>
      <c r="G283" s="18" t="s">
        <v>756</v>
      </c>
      <c r="H283" s="18">
        <v>75.48</v>
      </c>
      <c r="I283" s="18">
        <f t="shared" si="7"/>
        <v>69.425</v>
      </c>
      <c r="J283" s="6" t="s">
        <v>77</v>
      </c>
    </row>
    <row r="284" spans="1:10" ht="27.75" customHeight="1">
      <c r="A284" s="62"/>
      <c r="B284" s="62"/>
      <c r="C284" s="62"/>
      <c r="D284" s="62"/>
      <c r="E284" s="19" t="s">
        <v>578</v>
      </c>
      <c r="F284" s="7">
        <v>63.23</v>
      </c>
      <c r="G284" s="18" t="s">
        <v>756</v>
      </c>
      <c r="H284" s="18">
        <v>76.57</v>
      </c>
      <c r="I284" s="18">
        <f t="shared" si="7"/>
        <v>69.89999999999999</v>
      </c>
      <c r="J284" s="6" t="s">
        <v>76</v>
      </c>
    </row>
    <row r="285" spans="1:10" ht="27.75" customHeight="1">
      <c r="A285" s="61" t="s">
        <v>32</v>
      </c>
      <c r="B285" s="63" t="s">
        <v>569</v>
      </c>
      <c r="C285" s="61" t="s">
        <v>579</v>
      </c>
      <c r="D285" s="63">
        <v>1</v>
      </c>
      <c r="E285" s="19" t="s">
        <v>580</v>
      </c>
      <c r="F285" s="7">
        <v>60.63</v>
      </c>
      <c r="G285" s="18" t="s">
        <v>756</v>
      </c>
      <c r="H285" s="18">
        <v>79.6</v>
      </c>
      <c r="I285" s="18">
        <f t="shared" si="7"/>
        <v>70.115</v>
      </c>
      <c r="J285" s="6" t="s">
        <v>77</v>
      </c>
    </row>
    <row r="286" spans="1:10" ht="27.75" customHeight="1">
      <c r="A286" s="62"/>
      <c r="B286" s="62"/>
      <c r="C286" s="62"/>
      <c r="D286" s="62"/>
      <c r="E286" s="19" t="s">
        <v>581</v>
      </c>
      <c r="F286" s="7">
        <v>60.5</v>
      </c>
      <c r="G286" s="18" t="s">
        <v>756</v>
      </c>
      <c r="H286" s="18">
        <v>80.47</v>
      </c>
      <c r="I286" s="18">
        <f t="shared" si="7"/>
        <v>70.485</v>
      </c>
      <c r="J286" s="6" t="s">
        <v>76</v>
      </c>
    </row>
    <row r="287" spans="1:10" ht="27.75" customHeight="1">
      <c r="A287" s="61" t="s">
        <v>34</v>
      </c>
      <c r="B287" s="61" t="s">
        <v>569</v>
      </c>
      <c r="C287" s="61" t="s">
        <v>582</v>
      </c>
      <c r="D287" s="63">
        <v>1</v>
      </c>
      <c r="E287" s="19" t="s">
        <v>583</v>
      </c>
      <c r="F287" s="7">
        <v>66.8</v>
      </c>
      <c r="G287" s="18" t="s">
        <v>756</v>
      </c>
      <c r="H287" s="18">
        <v>82.81</v>
      </c>
      <c r="I287" s="18">
        <f t="shared" si="7"/>
        <v>74.805</v>
      </c>
      <c r="J287" s="6" t="s">
        <v>76</v>
      </c>
    </row>
    <row r="288" spans="1:10" ht="27.75" customHeight="1">
      <c r="A288" s="62"/>
      <c r="B288" s="62"/>
      <c r="C288" s="62"/>
      <c r="D288" s="62"/>
      <c r="E288" s="19" t="s">
        <v>584</v>
      </c>
      <c r="F288" s="7">
        <v>65.33</v>
      </c>
      <c r="G288" s="18" t="s">
        <v>756</v>
      </c>
      <c r="H288" s="18">
        <v>83.78</v>
      </c>
      <c r="I288" s="18">
        <f t="shared" si="7"/>
        <v>74.555</v>
      </c>
      <c r="J288" s="6" t="s">
        <v>77</v>
      </c>
    </row>
    <row r="289" spans="1:10" ht="27.75" customHeight="1">
      <c r="A289" s="61" t="s">
        <v>35</v>
      </c>
      <c r="B289" s="61" t="s">
        <v>33</v>
      </c>
      <c r="C289" s="61" t="s">
        <v>585</v>
      </c>
      <c r="D289" s="63">
        <v>1</v>
      </c>
      <c r="E289" s="19" t="s">
        <v>586</v>
      </c>
      <c r="F289" s="7">
        <v>67.1</v>
      </c>
      <c r="G289" s="18" t="s">
        <v>756</v>
      </c>
      <c r="H289" s="18">
        <v>77.87</v>
      </c>
      <c r="I289" s="18">
        <f t="shared" si="7"/>
        <v>72.485</v>
      </c>
      <c r="J289" s="6" t="s">
        <v>76</v>
      </c>
    </row>
    <row r="290" spans="1:10" ht="27.75" customHeight="1">
      <c r="A290" s="62"/>
      <c r="B290" s="62"/>
      <c r="C290" s="62"/>
      <c r="D290" s="62"/>
      <c r="E290" s="19" t="s">
        <v>587</v>
      </c>
      <c r="F290" s="7">
        <v>65.5</v>
      </c>
      <c r="G290" s="18" t="s">
        <v>756</v>
      </c>
      <c r="H290" s="18">
        <v>75.81</v>
      </c>
      <c r="I290" s="18">
        <f t="shared" si="7"/>
        <v>70.655</v>
      </c>
      <c r="J290" s="6" t="s">
        <v>77</v>
      </c>
    </row>
    <row r="291" spans="1:10" ht="27.75" customHeight="1">
      <c r="A291" s="61" t="s">
        <v>36</v>
      </c>
      <c r="B291" s="61" t="s">
        <v>33</v>
      </c>
      <c r="C291" s="61" t="s">
        <v>588</v>
      </c>
      <c r="D291" s="63">
        <v>1</v>
      </c>
      <c r="E291" s="19" t="s">
        <v>589</v>
      </c>
      <c r="F291" s="7">
        <v>69.03</v>
      </c>
      <c r="G291" s="18" t="s">
        <v>756</v>
      </c>
      <c r="H291" s="18">
        <v>82.34</v>
      </c>
      <c r="I291" s="18">
        <f t="shared" si="7"/>
        <v>75.685</v>
      </c>
      <c r="J291" s="6" t="s">
        <v>76</v>
      </c>
    </row>
    <row r="292" spans="1:10" ht="30" customHeight="1">
      <c r="A292" s="62"/>
      <c r="B292" s="62"/>
      <c r="C292" s="62"/>
      <c r="D292" s="62"/>
      <c r="E292" s="19" t="s">
        <v>590</v>
      </c>
      <c r="F292" s="7">
        <v>67.07</v>
      </c>
      <c r="G292" s="18" t="s">
        <v>756</v>
      </c>
      <c r="H292" s="18">
        <v>77.93</v>
      </c>
      <c r="I292" s="18">
        <f t="shared" si="7"/>
        <v>72.5</v>
      </c>
      <c r="J292" s="6" t="s">
        <v>77</v>
      </c>
    </row>
    <row r="293" spans="1:10" ht="30" customHeight="1">
      <c r="A293" s="61" t="s">
        <v>591</v>
      </c>
      <c r="B293" s="61" t="s">
        <v>33</v>
      </c>
      <c r="C293" s="61" t="s">
        <v>592</v>
      </c>
      <c r="D293" s="63">
        <v>1</v>
      </c>
      <c r="E293" s="19" t="s">
        <v>593</v>
      </c>
      <c r="F293" s="7">
        <v>68.67</v>
      </c>
      <c r="G293" s="18" t="s">
        <v>756</v>
      </c>
      <c r="H293" s="18">
        <v>83.16</v>
      </c>
      <c r="I293" s="18">
        <f t="shared" si="7"/>
        <v>75.91499999999999</v>
      </c>
      <c r="J293" s="6" t="s">
        <v>76</v>
      </c>
    </row>
    <row r="294" spans="1:10" ht="30" customHeight="1">
      <c r="A294" s="62"/>
      <c r="B294" s="62"/>
      <c r="C294" s="62"/>
      <c r="D294" s="62"/>
      <c r="E294" s="19" t="s">
        <v>594</v>
      </c>
      <c r="F294" s="7">
        <v>66.9</v>
      </c>
      <c r="G294" s="18" t="s">
        <v>756</v>
      </c>
      <c r="H294" s="18">
        <v>83.92</v>
      </c>
      <c r="I294" s="18">
        <f t="shared" si="7"/>
        <v>75.41</v>
      </c>
      <c r="J294" s="6" t="s">
        <v>77</v>
      </c>
    </row>
    <row r="295" spans="1:10" ht="30" customHeight="1">
      <c r="A295" s="61" t="s">
        <v>37</v>
      </c>
      <c r="B295" s="61" t="s">
        <v>569</v>
      </c>
      <c r="C295" s="61" t="s">
        <v>595</v>
      </c>
      <c r="D295" s="63">
        <v>1</v>
      </c>
      <c r="E295" s="19" t="s">
        <v>596</v>
      </c>
      <c r="F295" s="7">
        <v>66.13</v>
      </c>
      <c r="G295" s="18" t="s">
        <v>756</v>
      </c>
      <c r="H295" s="18">
        <v>82.47</v>
      </c>
      <c r="I295" s="18">
        <f t="shared" si="7"/>
        <v>74.3</v>
      </c>
      <c r="J295" s="6" t="s">
        <v>76</v>
      </c>
    </row>
    <row r="296" spans="1:10" ht="30" customHeight="1">
      <c r="A296" s="62"/>
      <c r="B296" s="62"/>
      <c r="C296" s="62"/>
      <c r="D296" s="62"/>
      <c r="E296" s="19" t="s">
        <v>597</v>
      </c>
      <c r="F296" s="7">
        <v>64.3</v>
      </c>
      <c r="G296" s="18" t="s">
        <v>756</v>
      </c>
      <c r="H296" s="18">
        <v>82.3</v>
      </c>
      <c r="I296" s="18">
        <f t="shared" si="7"/>
        <v>73.3</v>
      </c>
      <c r="J296" s="6" t="s">
        <v>77</v>
      </c>
    </row>
    <row r="297" spans="1:10" ht="30" customHeight="1">
      <c r="A297" s="61" t="s">
        <v>37</v>
      </c>
      <c r="B297" s="61" t="s">
        <v>114</v>
      </c>
      <c r="C297" s="61" t="s">
        <v>598</v>
      </c>
      <c r="D297" s="63">
        <v>1</v>
      </c>
      <c r="E297" s="19" t="s">
        <v>599</v>
      </c>
      <c r="F297" s="7">
        <v>67.67</v>
      </c>
      <c r="G297" s="18" t="s">
        <v>756</v>
      </c>
      <c r="H297" s="18">
        <v>80.93</v>
      </c>
      <c r="I297" s="18">
        <f t="shared" si="7"/>
        <v>74.30000000000001</v>
      </c>
      <c r="J297" s="6" t="s">
        <v>76</v>
      </c>
    </row>
    <row r="298" spans="1:10" ht="30" customHeight="1">
      <c r="A298" s="62"/>
      <c r="B298" s="62"/>
      <c r="C298" s="62"/>
      <c r="D298" s="62"/>
      <c r="E298" s="19" t="s">
        <v>600</v>
      </c>
      <c r="F298" s="7">
        <v>67.2</v>
      </c>
      <c r="G298" s="18" t="s">
        <v>756</v>
      </c>
      <c r="H298" s="18">
        <v>79.46</v>
      </c>
      <c r="I298" s="18">
        <f t="shared" si="7"/>
        <v>73.33</v>
      </c>
      <c r="J298" s="6" t="s">
        <v>77</v>
      </c>
    </row>
    <row r="299" spans="1:10" ht="30" customHeight="1">
      <c r="A299" s="61" t="s">
        <v>601</v>
      </c>
      <c r="B299" s="61" t="s">
        <v>602</v>
      </c>
      <c r="C299" s="61" t="s">
        <v>603</v>
      </c>
      <c r="D299" s="63">
        <v>1</v>
      </c>
      <c r="E299" s="23" t="s">
        <v>604</v>
      </c>
      <c r="F299" s="7">
        <v>61.37</v>
      </c>
      <c r="G299" s="18" t="s">
        <v>756</v>
      </c>
      <c r="H299" s="18">
        <v>79.16</v>
      </c>
      <c r="I299" s="18">
        <f t="shared" si="7"/>
        <v>70.265</v>
      </c>
      <c r="J299" s="6" t="s">
        <v>76</v>
      </c>
    </row>
    <row r="300" spans="1:10" ht="30" customHeight="1">
      <c r="A300" s="64"/>
      <c r="B300" s="64"/>
      <c r="C300" s="64"/>
      <c r="D300" s="64"/>
      <c r="E300" s="23" t="s">
        <v>605</v>
      </c>
      <c r="F300" s="7">
        <v>57.83</v>
      </c>
      <c r="G300" s="18" t="s">
        <v>756</v>
      </c>
      <c r="H300" s="18">
        <v>71.97</v>
      </c>
      <c r="I300" s="18">
        <f t="shared" si="7"/>
        <v>64.9</v>
      </c>
      <c r="J300" s="6" t="s">
        <v>77</v>
      </c>
    </row>
    <row r="301" spans="1:10" ht="30" customHeight="1">
      <c r="A301" s="61" t="s">
        <v>601</v>
      </c>
      <c r="B301" s="61" t="s">
        <v>602</v>
      </c>
      <c r="C301" s="61" t="s">
        <v>606</v>
      </c>
      <c r="D301" s="63">
        <v>1</v>
      </c>
      <c r="E301" s="23" t="s">
        <v>607</v>
      </c>
      <c r="F301" s="7">
        <v>66.7</v>
      </c>
      <c r="G301" s="18" t="s">
        <v>756</v>
      </c>
      <c r="H301" s="18">
        <v>84.19</v>
      </c>
      <c r="I301" s="18">
        <f t="shared" si="7"/>
        <v>75.445</v>
      </c>
      <c r="J301" s="6" t="s">
        <v>76</v>
      </c>
    </row>
    <row r="302" spans="1:10" ht="30" customHeight="1">
      <c r="A302" s="62"/>
      <c r="B302" s="62"/>
      <c r="C302" s="62"/>
      <c r="D302" s="62"/>
      <c r="E302" s="23" t="s">
        <v>608</v>
      </c>
      <c r="F302" s="7">
        <v>61</v>
      </c>
      <c r="G302" s="18" t="s">
        <v>756</v>
      </c>
      <c r="H302" s="18">
        <v>82.08</v>
      </c>
      <c r="I302" s="18">
        <f t="shared" si="7"/>
        <v>71.53999999999999</v>
      </c>
      <c r="J302" s="6" t="s">
        <v>77</v>
      </c>
    </row>
    <row r="303" spans="1:10" ht="30" customHeight="1">
      <c r="A303" s="61" t="s">
        <v>195</v>
      </c>
      <c r="B303" s="61" t="s">
        <v>609</v>
      </c>
      <c r="C303" s="61" t="s">
        <v>610</v>
      </c>
      <c r="D303" s="63">
        <v>1</v>
      </c>
      <c r="E303" s="23" t="s">
        <v>11</v>
      </c>
      <c r="F303" s="7">
        <v>64.10000000000001</v>
      </c>
      <c r="G303" s="18" t="s">
        <v>756</v>
      </c>
      <c r="H303" s="18">
        <v>83.66</v>
      </c>
      <c r="I303" s="18">
        <f t="shared" si="7"/>
        <v>73.88</v>
      </c>
      <c r="J303" s="6" t="s">
        <v>77</v>
      </c>
    </row>
    <row r="304" spans="1:10" ht="30" customHeight="1">
      <c r="A304" s="62"/>
      <c r="B304" s="62"/>
      <c r="C304" s="62"/>
      <c r="D304" s="62"/>
      <c r="E304" s="23" t="s">
        <v>611</v>
      </c>
      <c r="F304" s="7">
        <v>63.37</v>
      </c>
      <c r="G304" s="18" t="s">
        <v>756</v>
      </c>
      <c r="H304" s="18">
        <v>86.88</v>
      </c>
      <c r="I304" s="18">
        <f t="shared" si="7"/>
        <v>75.125</v>
      </c>
      <c r="J304" s="6" t="s">
        <v>76</v>
      </c>
    </row>
    <row r="305" spans="1:10" ht="30" customHeight="1">
      <c r="A305" s="61" t="s">
        <v>195</v>
      </c>
      <c r="B305" s="61" t="s">
        <v>48</v>
      </c>
      <c r="C305" s="61" t="s">
        <v>612</v>
      </c>
      <c r="D305" s="63">
        <v>1</v>
      </c>
      <c r="E305" s="23" t="s">
        <v>613</v>
      </c>
      <c r="F305" s="7">
        <v>69.27</v>
      </c>
      <c r="G305" s="18" t="s">
        <v>756</v>
      </c>
      <c r="H305" s="18">
        <v>84.97</v>
      </c>
      <c r="I305" s="18">
        <f t="shared" si="7"/>
        <v>77.12</v>
      </c>
      <c r="J305" s="6" t="s">
        <v>76</v>
      </c>
    </row>
    <row r="306" spans="1:10" ht="30" customHeight="1">
      <c r="A306" s="62"/>
      <c r="B306" s="62"/>
      <c r="C306" s="62"/>
      <c r="D306" s="62"/>
      <c r="E306" s="23" t="s">
        <v>614</v>
      </c>
      <c r="F306" s="7">
        <v>62.23</v>
      </c>
      <c r="G306" s="18" t="s">
        <v>756</v>
      </c>
      <c r="H306" s="18">
        <v>87.04</v>
      </c>
      <c r="I306" s="18">
        <f t="shared" si="7"/>
        <v>74.635</v>
      </c>
      <c r="J306" s="6" t="s">
        <v>77</v>
      </c>
    </row>
    <row r="307" spans="1:10" ht="30" customHeight="1">
      <c r="A307" s="61" t="s">
        <v>195</v>
      </c>
      <c r="B307" s="61" t="s">
        <v>48</v>
      </c>
      <c r="C307" s="61" t="s">
        <v>615</v>
      </c>
      <c r="D307" s="63">
        <v>1</v>
      </c>
      <c r="E307" s="23" t="s">
        <v>616</v>
      </c>
      <c r="F307" s="7">
        <v>64.57</v>
      </c>
      <c r="G307" s="18" t="s">
        <v>756</v>
      </c>
      <c r="H307" s="18">
        <v>83.35</v>
      </c>
      <c r="I307" s="18">
        <f t="shared" si="7"/>
        <v>73.96</v>
      </c>
      <c r="J307" s="6" t="s">
        <v>77</v>
      </c>
    </row>
    <row r="308" spans="1:10" ht="30" customHeight="1">
      <c r="A308" s="62"/>
      <c r="B308" s="62"/>
      <c r="C308" s="62"/>
      <c r="D308" s="62"/>
      <c r="E308" s="23" t="s">
        <v>617</v>
      </c>
      <c r="F308" s="26">
        <v>63</v>
      </c>
      <c r="G308" s="18" t="s">
        <v>756</v>
      </c>
      <c r="H308" s="18">
        <v>86.36</v>
      </c>
      <c r="I308" s="18">
        <f t="shared" si="7"/>
        <v>74.68</v>
      </c>
      <c r="J308" s="6" t="s">
        <v>76</v>
      </c>
    </row>
    <row r="309" spans="1:10" ht="30" customHeight="1">
      <c r="A309" s="61" t="s">
        <v>49</v>
      </c>
      <c r="B309" s="61" t="s">
        <v>48</v>
      </c>
      <c r="C309" s="61" t="s">
        <v>618</v>
      </c>
      <c r="D309" s="63">
        <v>1</v>
      </c>
      <c r="E309" s="23" t="s">
        <v>619</v>
      </c>
      <c r="F309" s="7">
        <v>70.63</v>
      </c>
      <c r="G309" s="18" t="s">
        <v>756</v>
      </c>
      <c r="H309" s="18">
        <v>82.52</v>
      </c>
      <c r="I309" s="18">
        <f t="shared" si="7"/>
        <v>76.57499999999999</v>
      </c>
      <c r="J309" s="6" t="s">
        <v>76</v>
      </c>
    </row>
    <row r="310" spans="1:10" ht="30" customHeight="1">
      <c r="A310" s="62"/>
      <c r="B310" s="62"/>
      <c r="C310" s="62"/>
      <c r="D310" s="62"/>
      <c r="E310" s="23" t="s">
        <v>620</v>
      </c>
      <c r="F310" s="26">
        <v>66.89999999999999</v>
      </c>
      <c r="G310" s="18" t="s">
        <v>756</v>
      </c>
      <c r="H310" s="18">
        <v>84.42</v>
      </c>
      <c r="I310" s="18">
        <f t="shared" si="7"/>
        <v>75.66</v>
      </c>
      <c r="J310" s="6" t="s">
        <v>77</v>
      </c>
    </row>
    <row r="311" spans="1:10" ht="30" customHeight="1">
      <c r="A311" s="61" t="s">
        <v>216</v>
      </c>
      <c r="B311" s="61" t="s">
        <v>621</v>
      </c>
      <c r="C311" s="61" t="s">
        <v>622</v>
      </c>
      <c r="D311" s="63">
        <v>1</v>
      </c>
      <c r="E311" s="23" t="s">
        <v>623</v>
      </c>
      <c r="F311" s="7">
        <v>65.83</v>
      </c>
      <c r="G311" s="18" t="s">
        <v>756</v>
      </c>
      <c r="H311" s="18">
        <v>82.98</v>
      </c>
      <c r="I311" s="18">
        <f t="shared" si="7"/>
        <v>74.405</v>
      </c>
      <c r="J311" s="6" t="s">
        <v>76</v>
      </c>
    </row>
    <row r="312" spans="1:10" ht="30" customHeight="1">
      <c r="A312" s="62"/>
      <c r="B312" s="62"/>
      <c r="C312" s="62"/>
      <c r="D312" s="62"/>
      <c r="E312" s="23" t="s">
        <v>624</v>
      </c>
      <c r="F312" s="7">
        <v>63.73</v>
      </c>
      <c r="G312" s="18" t="s">
        <v>756</v>
      </c>
      <c r="H312" s="18">
        <v>80.73</v>
      </c>
      <c r="I312" s="18">
        <f t="shared" si="7"/>
        <v>72.23</v>
      </c>
      <c r="J312" s="6" t="s">
        <v>77</v>
      </c>
    </row>
    <row r="313" spans="1:10" ht="30" customHeight="1">
      <c r="A313" s="61" t="s">
        <v>216</v>
      </c>
      <c r="B313" s="61" t="s">
        <v>621</v>
      </c>
      <c r="C313" s="61" t="s">
        <v>625</v>
      </c>
      <c r="D313" s="63">
        <v>1</v>
      </c>
      <c r="E313" s="23" t="s">
        <v>389</v>
      </c>
      <c r="F313" s="26">
        <v>61.9</v>
      </c>
      <c r="G313" s="18" t="s">
        <v>756</v>
      </c>
      <c r="H313" s="18">
        <v>85.13</v>
      </c>
      <c r="I313" s="18">
        <f t="shared" si="7"/>
        <v>73.515</v>
      </c>
      <c r="J313" s="6" t="s">
        <v>76</v>
      </c>
    </row>
    <row r="314" spans="1:10" ht="30" customHeight="1">
      <c r="A314" s="62"/>
      <c r="B314" s="62"/>
      <c r="C314" s="62"/>
      <c r="D314" s="62"/>
      <c r="E314" s="23" t="s">
        <v>626</v>
      </c>
      <c r="F314" s="7">
        <v>60.97</v>
      </c>
      <c r="G314" s="18" t="s">
        <v>756</v>
      </c>
      <c r="H314" s="18">
        <v>80.29</v>
      </c>
      <c r="I314" s="18">
        <f t="shared" si="7"/>
        <v>70.63</v>
      </c>
      <c r="J314" s="6" t="s">
        <v>77</v>
      </c>
    </row>
    <row r="315" spans="1:10" ht="30" customHeight="1">
      <c r="A315" s="61" t="s">
        <v>627</v>
      </c>
      <c r="B315" s="61" t="s">
        <v>628</v>
      </c>
      <c r="C315" s="61" t="s">
        <v>629</v>
      </c>
      <c r="D315" s="63">
        <v>1</v>
      </c>
      <c r="E315" s="23" t="s">
        <v>630</v>
      </c>
      <c r="F315" s="7">
        <v>68.77</v>
      </c>
      <c r="G315" s="18" t="s">
        <v>756</v>
      </c>
      <c r="H315" s="18">
        <v>79.5</v>
      </c>
      <c r="I315" s="18">
        <f t="shared" si="7"/>
        <v>74.13499999999999</v>
      </c>
      <c r="J315" s="6" t="s">
        <v>77</v>
      </c>
    </row>
    <row r="316" spans="1:10" ht="30" customHeight="1">
      <c r="A316" s="62"/>
      <c r="B316" s="62"/>
      <c r="C316" s="62"/>
      <c r="D316" s="62"/>
      <c r="E316" s="23" t="s">
        <v>631</v>
      </c>
      <c r="F316" s="26">
        <v>67.89999999999999</v>
      </c>
      <c r="G316" s="18" t="s">
        <v>756</v>
      </c>
      <c r="H316" s="18">
        <v>81.19</v>
      </c>
      <c r="I316" s="18">
        <f t="shared" si="7"/>
        <v>74.54499999999999</v>
      </c>
      <c r="J316" s="6" t="s">
        <v>76</v>
      </c>
    </row>
    <row r="317" spans="1:10" ht="30" customHeight="1">
      <c r="A317" s="61" t="s">
        <v>627</v>
      </c>
      <c r="B317" s="61" t="s">
        <v>628</v>
      </c>
      <c r="C317" s="61" t="s">
        <v>632</v>
      </c>
      <c r="D317" s="63">
        <v>1</v>
      </c>
      <c r="E317" s="23" t="s">
        <v>633</v>
      </c>
      <c r="F317" s="7">
        <v>66.63</v>
      </c>
      <c r="G317" s="18" t="s">
        <v>756</v>
      </c>
      <c r="H317" s="18">
        <v>81.14</v>
      </c>
      <c r="I317" s="18">
        <f t="shared" si="7"/>
        <v>73.88499999999999</v>
      </c>
      <c r="J317" s="6" t="s">
        <v>76</v>
      </c>
    </row>
    <row r="318" spans="1:10" ht="30" customHeight="1">
      <c r="A318" s="62"/>
      <c r="B318" s="62"/>
      <c r="C318" s="62"/>
      <c r="D318" s="62"/>
      <c r="E318" s="23" t="s">
        <v>634</v>
      </c>
      <c r="F318" s="7">
        <v>65.67</v>
      </c>
      <c r="G318" s="18" t="s">
        <v>756</v>
      </c>
      <c r="H318" s="18">
        <v>81.3</v>
      </c>
      <c r="I318" s="18">
        <f t="shared" si="7"/>
        <v>73.485</v>
      </c>
      <c r="J318" s="6" t="s">
        <v>77</v>
      </c>
    </row>
    <row r="319" spans="1:10" ht="30" customHeight="1">
      <c r="A319" s="46" t="s">
        <v>45</v>
      </c>
      <c r="B319" s="46" t="s">
        <v>621</v>
      </c>
      <c r="C319" s="48" t="s">
        <v>635</v>
      </c>
      <c r="D319" s="46">
        <v>1</v>
      </c>
      <c r="E319" s="23" t="s">
        <v>636</v>
      </c>
      <c r="F319" s="26">
        <v>63.4</v>
      </c>
      <c r="G319" s="18" t="s">
        <v>756</v>
      </c>
      <c r="H319" s="18">
        <v>79.7</v>
      </c>
      <c r="I319" s="18">
        <f t="shared" si="7"/>
        <v>71.55</v>
      </c>
      <c r="J319" s="6" t="s">
        <v>76</v>
      </c>
    </row>
    <row r="320" spans="1:10" ht="30" customHeight="1">
      <c r="A320" s="47"/>
      <c r="B320" s="47"/>
      <c r="C320" s="47"/>
      <c r="D320" s="47"/>
      <c r="E320" s="23" t="s">
        <v>637</v>
      </c>
      <c r="F320" s="7">
        <v>62.93</v>
      </c>
      <c r="G320" s="18" t="s">
        <v>756</v>
      </c>
      <c r="H320" s="18">
        <v>78.87</v>
      </c>
      <c r="I320" s="18">
        <f t="shared" si="7"/>
        <v>70.9</v>
      </c>
      <c r="J320" s="6" t="s">
        <v>77</v>
      </c>
    </row>
    <row r="321" spans="1:10" ht="30" customHeight="1">
      <c r="A321" s="46" t="s">
        <v>45</v>
      </c>
      <c r="B321" s="46" t="s">
        <v>621</v>
      </c>
      <c r="C321" s="48" t="s">
        <v>638</v>
      </c>
      <c r="D321" s="46">
        <v>1</v>
      </c>
      <c r="E321" s="23" t="s">
        <v>639</v>
      </c>
      <c r="F321" s="26">
        <v>63.5</v>
      </c>
      <c r="G321" s="18" t="s">
        <v>756</v>
      </c>
      <c r="H321" s="18">
        <v>80.28</v>
      </c>
      <c r="I321" s="18">
        <f t="shared" si="7"/>
        <v>71.89</v>
      </c>
      <c r="J321" s="6" t="s">
        <v>77</v>
      </c>
    </row>
    <row r="322" spans="1:10" ht="30" customHeight="1">
      <c r="A322" s="47"/>
      <c r="B322" s="47"/>
      <c r="C322" s="47"/>
      <c r="D322" s="47"/>
      <c r="E322" s="23" t="s">
        <v>640</v>
      </c>
      <c r="F322" s="26">
        <v>62.9</v>
      </c>
      <c r="G322" s="18" t="s">
        <v>756</v>
      </c>
      <c r="H322" s="18">
        <v>84.11</v>
      </c>
      <c r="I322" s="18">
        <f t="shared" si="7"/>
        <v>73.505</v>
      </c>
      <c r="J322" s="6" t="s">
        <v>76</v>
      </c>
    </row>
    <row r="323" spans="1:10" ht="30" customHeight="1">
      <c r="A323" s="44" t="s">
        <v>641</v>
      </c>
      <c r="B323" s="46" t="s">
        <v>123</v>
      </c>
      <c r="C323" s="48" t="s">
        <v>642</v>
      </c>
      <c r="D323" s="46">
        <v>1</v>
      </c>
      <c r="E323" s="30" t="s">
        <v>643</v>
      </c>
      <c r="F323" s="31">
        <v>64.10000000000001</v>
      </c>
      <c r="G323" s="18" t="s">
        <v>756</v>
      </c>
      <c r="H323" s="18">
        <v>81.65</v>
      </c>
      <c r="I323" s="18">
        <f t="shared" si="7"/>
        <v>72.875</v>
      </c>
      <c r="J323" s="6" t="s">
        <v>76</v>
      </c>
    </row>
    <row r="324" spans="1:10" ht="30" customHeight="1">
      <c r="A324" s="45"/>
      <c r="B324" s="47"/>
      <c r="C324" s="47"/>
      <c r="D324" s="47"/>
      <c r="E324" s="30" t="s">
        <v>644</v>
      </c>
      <c r="F324" s="31">
        <v>63.7</v>
      </c>
      <c r="G324" s="18" t="s">
        <v>756</v>
      </c>
      <c r="H324" s="18">
        <v>81.9</v>
      </c>
      <c r="I324" s="18">
        <f t="shared" si="7"/>
        <v>72.80000000000001</v>
      </c>
      <c r="J324" s="6" t="s">
        <v>77</v>
      </c>
    </row>
    <row r="325" spans="1:10" ht="30" customHeight="1">
      <c r="A325" s="44" t="s">
        <v>645</v>
      </c>
      <c r="B325" s="46" t="s">
        <v>123</v>
      </c>
      <c r="C325" s="48" t="s">
        <v>646</v>
      </c>
      <c r="D325" s="46">
        <v>1</v>
      </c>
      <c r="E325" s="30" t="s">
        <v>44</v>
      </c>
      <c r="F325" s="31">
        <v>62.4</v>
      </c>
      <c r="G325" s="18" t="s">
        <v>756</v>
      </c>
      <c r="H325" s="18">
        <v>80.32</v>
      </c>
      <c r="I325" s="18">
        <f t="shared" si="7"/>
        <v>71.36</v>
      </c>
      <c r="J325" s="6" t="s">
        <v>77</v>
      </c>
    </row>
    <row r="326" spans="1:10" ht="30" customHeight="1">
      <c r="A326" s="45"/>
      <c r="B326" s="47"/>
      <c r="C326" s="47"/>
      <c r="D326" s="47"/>
      <c r="E326" s="30" t="s">
        <v>647</v>
      </c>
      <c r="F326" s="7">
        <v>62.07</v>
      </c>
      <c r="G326" s="18" t="s">
        <v>756</v>
      </c>
      <c r="H326" s="18">
        <v>81.87</v>
      </c>
      <c r="I326" s="18">
        <f t="shared" si="7"/>
        <v>71.97</v>
      </c>
      <c r="J326" s="6" t="s">
        <v>76</v>
      </c>
    </row>
    <row r="327" spans="1:10" ht="30" customHeight="1">
      <c r="A327" s="44" t="s">
        <v>648</v>
      </c>
      <c r="B327" s="46" t="s">
        <v>88</v>
      </c>
      <c r="C327" s="48" t="s">
        <v>649</v>
      </c>
      <c r="D327" s="46">
        <v>1</v>
      </c>
      <c r="E327" s="21" t="s">
        <v>650</v>
      </c>
      <c r="F327" s="7">
        <v>62.2</v>
      </c>
      <c r="G327" s="18" t="s">
        <v>756</v>
      </c>
      <c r="H327" s="18">
        <v>79.93</v>
      </c>
      <c r="I327" s="18">
        <f t="shared" si="7"/>
        <v>71.065</v>
      </c>
      <c r="J327" s="6" t="s">
        <v>77</v>
      </c>
    </row>
    <row r="328" spans="1:10" ht="30" customHeight="1">
      <c r="A328" s="45"/>
      <c r="B328" s="47"/>
      <c r="C328" s="47"/>
      <c r="D328" s="47"/>
      <c r="E328" s="21" t="s">
        <v>651</v>
      </c>
      <c r="F328" s="7">
        <v>62.1</v>
      </c>
      <c r="G328" s="18" t="s">
        <v>756</v>
      </c>
      <c r="H328" s="18">
        <v>80.8</v>
      </c>
      <c r="I328" s="18">
        <f t="shared" si="7"/>
        <v>71.45</v>
      </c>
      <c r="J328" s="6" t="s">
        <v>76</v>
      </c>
    </row>
    <row r="329" spans="1:10" ht="30" customHeight="1">
      <c r="A329" s="44" t="s">
        <v>17</v>
      </c>
      <c r="B329" s="46" t="s">
        <v>88</v>
      </c>
      <c r="C329" s="48" t="s">
        <v>652</v>
      </c>
      <c r="D329" s="46">
        <v>1</v>
      </c>
      <c r="E329" s="21" t="s">
        <v>653</v>
      </c>
      <c r="F329" s="7">
        <v>58.97</v>
      </c>
      <c r="G329" s="18" t="s">
        <v>756</v>
      </c>
      <c r="H329" s="18">
        <v>84.2</v>
      </c>
      <c r="I329" s="18">
        <f t="shared" si="7"/>
        <v>71.58500000000001</v>
      </c>
      <c r="J329" s="6" t="s">
        <v>76</v>
      </c>
    </row>
    <row r="330" spans="1:10" ht="30" customHeight="1">
      <c r="A330" s="45"/>
      <c r="B330" s="47"/>
      <c r="C330" s="47"/>
      <c r="D330" s="47"/>
      <c r="E330" s="21" t="s">
        <v>654</v>
      </c>
      <c r="F330" s="7">
        <v>55.37</v>
      </c>
      <c r="G330" s="18" t="s">
        <v>756</v>
      </c>
      <c r="H330" s="18">
        <v>79.57</v>
      </c>
      <c r="I330" s="18">
        <f t="shared" si="7"/>
        <v>67.47</v>
      </c>
      <c r="J330" s="6" t="s">
        <v>77</v>
      </c>
    </row>
    <row r="331" spans="1:10" ht="30" customHeight="1">
      <c r="A331" s="44" t="s">
        <v>655</v>
      </c>
      <c r="B331" s="46" t="s">
        <v>88</v>
      </c>
      <c r="C331" s="48" t="s">
        <v>656</v>
      </c>
      <c r="D331" s="46">
        <v>1</v>
      </c>
      <c r="E331" s="21" t="s">
        <v>657</v>
      </c>
      <c r="F331" s="7">
        <v>63.17</v>
      </c>
      <c r="G331" s="18" t="s">
        <v>756</v>
      </c>
      <c r="H331" s="18">
        <v>81.97</v>
      </c>
      <c r="I331" s="18">
        <f t="shared" si="7"/>
        <v>72.57</v>
      </c>
      <c r="J331" s="6" t="s">
        <v>76</v>
      </c>
    </row>
    <row r="332" spans="1:10" ht="30" customHeight="1">
      <c r="A332" s="45"/>
      <c r="B332" s="47"/>
      <c r="C332" s="47"/>
      <c r="D332" s="47"/>
      <c r="E332" s="21" t="s">
        <v>658</v>
      </c>
      <c r="F332" s="7">
        <v>58.03</v>
      </c>
      <c r="G332" s="18" t="s">
        <v>756</v>
      </c>
      <c r="H332" s="18">
        <v>81.5</v>
      </c>
      <c r="I332" s="18">
        <f t="shared" si="7"/>
        <v>69.765</v>
      </c>
      <c r="J332" s="6" t="s">
        <v>77</v>
      </c>
    </row>
    <row r="333" spans="1:10" ht="30" customHeight="1">
      <c r="A333" s="44" t="s">
        <v>659</v>
      </c>
      <c r="B333" s="46" t="s">
        <v>108</v>
      </c>
      <c r="C333" s="48" t="s">
        <v>660</v>
      </c>
      <c r="D333" s="46">
        <v>1</v>
      </c>
      <c r="E333" s="19" t="s">
        <v>661</v>
      </c>
      <c r="F333" s="7" t="s">
        <v>662</v>
      </c>
      <c r="G333" s="18" t="s">
        <v>756</v>
      </c>
      <c r="H333" s="18">
        <v>80.01</v>
      </c>
      <c r="I333" s="18">
        <f aca="true" t="shared" si="8" ref="I333:I380">F333*0.5+H333*0.5</f>
        <v>69.805</v>
      </c>
      <c r="J333" s="6" t="s">
        <v>76</v>
      </c>
    </row>
    <row r="334" spans="1:10" ht="30" customHeight="1">
      <c r="A334" s="45"/>
      <c r="B334" s="47"/>
      <c r="C334" s="47"/>
      <c r="D334" s="47"/>
      <c r="E334" s="19" t="s">
        <v>663</v>
      </c>
      <c r="F334" s="7" t="s">
        <v>664</v>
      </c>
      <c r="G334" s="18" t="s">
        <v>756</v>
      </c>
      <c r="H334" s="18">
        <v>75.17</v>
      </c>
      <c r="I334" s="18">
        <f t="shared" si="8"/>
        <v>66.57</v>
      </c>
      <c r="J334" s="6" t="s">
        <v>77</v>
      </c>
    </row>
    <row r="335" spans="1:10" ht="30" customHeight="1">
      <c r="A335" s="44" t="s">
        <v>665</v>
      </c>
      <c r="B335" s="46" t="s">
        <v>65</v>
      </c>
      <c r="C335" s="48" t="s">
        <v>666</v>
      </c>
      <c r="D335" s="46">
        <v>1</v>
      </c>
      <c r="E335" s="19" t="s">
        <v>667</v>
      </c>
      <c r="F335" s="7" t="s">
        <v>668</v>
      </c>
      <c r="G335" s="18" t="s">
        <v>756</v>
      </c>
      <c r="H335" s="18">
        <v>79.59</v>
      </c>
      <c r="I335" s="18">
        <f t="shared" si="8"/>
        <v>70.48</v>
      </c>
      <c r="J335" s="6" t="s">
        <v>76</v>
      </c>
    </row>
    <row r="336" spans="1:10" ht="30" customHeight="1">
      <c r="A336" s="45"/>
      <c r="B336" s="47"/>
      <c r="C336" s="47"/>
      <c r="D336" s="47"/>
      <c r="E336" s="19" t="s">
        <v>669</v>
      </c>
      <c r="F336" s="7" t="s">
        <v>670</v>
      </c>
      <c r="G336" s="18" t="s">
        <v>756</v>
      </c>
      <c r="H336" s="18">
        <v>79.19</v>
      </c>
      <c r="I336" s="18">
        <f t="shared" si="8"/>
        <v>69.345</v>
      </c>
      <c r="J336" s="6" t="s">
        <v>77</v>
      </c>
    </row>
    <row r="337" spans="1:10" ht="30" customHeight="1">
      <c r="A337" s="44" t="s">
        <v>671</v>
      </c>
      <c r="B337" s="46" t="s">
        <v>672</v>
      </c>
      <c r="C337" s="48" t="s">
        <v>673</v>
      </c>
      <c r="D337" s="46">
        <v>1</v>
      </c>
      <c r="E337" s="19" t="s">
        <v>674</v>
      </c>
      <c r="F337" s="7" t="s">
        <v>675</v>
      </c>
      <c r="G337" s="18" t="s">
        <v>756</v>
      </c>
      <c r="H337" s="18">
        <v>78.76</v>
      </c>
      <c r="I337" s="18">
        <f t="shared" si="8"/>
        <v>67.98</v>
      </c>
      <c r="J337" s="6" t="s">
        <v>76</v>
      </c>
    </row>
    <row r="338" spans="1:10" ht="30" customHeight="1">
      <c r="A338" s="45"/>
      <c r="B338" s="47"/>
      <c r="C338" s="47"/>
      <c r="D338" s="47"/>
      <c r="E338" s="19" t="s">
        <v>676</v>
      </c>
      <c r="F338" s="7" t="s">
        <v>677</v>
      </c>
      <c r="G338" s="18" t="s">
        <v>756</v>
      </c>
      <c r="H338" s="18">
        <v>77.04</v>
      </c>
      <c r="I338" s="18">
        <f t="shared" si="8"/>
        <v>65.785</v>
      </c>
      <c r="J338" s="6" t="s">
        <v>77</v>
      </c>
    </row>
    <row r="339" spans="1:10" ht="30" customHeight="1">
      <c r="A339" s="44" t="s">
        <v>678</v>
      </c>
      <c r="B339" s="46" t="s">
        <v>679</v>
      </c>
      <c r="C339" s="48" t="s">
        <v>680</v>
      </c>
      <c r="D339" s="46">
        <v>1</v>
      </c>
      <c r="E339" s="20" t="s">
        <v>681</v>
      </c>
      <c r="F339" s="7">
        <v>60.57</v>
      </c>
      <c r="G339" s="18" t="s">
        <v>756</v>
      </c>
      <c r="H339" s="18">
        <v>82.66</v>
      </c>
      <c r="I339" s="18">
        <f t="shared" si="8"/>
        <v>71.615</v>
      </c>
      <c r="J339" s="6" t="s">
        <v>76</v>
      </c>
    </row>
    <row r="340" spans="1:10" ht="30" customHeight="1">
      <c r="A340" s="59"/>
      <c r="B340" s="60"/>
      <c r="C340" s="60"/>
      <c r="D340" s="60"/>
      <c r="E340" s="20" t="s">
        <v>682</v>
      </c>
      <c r="F340" s="7">
        <v>60.23</v>
      </c>
      <c r="G340" s="18" t="s">
        <v>756</v>
      </c>
      <c r="H340" s="18">
        <v>80.11</v>
      </c>
      <c r="I340" s="18">
        <f t="shared" si="8"/>
        <v>70.17</v>
      </c>
      <c r="J340" s="6" t="s">
        <v>77</v>
      </c>
    </row>
    <row r="341" spans="1:10" ht="30" customHeight="1">
      <c r="A341" s="44" t="s">
        <v>64</v>
      </c>
      <c r="B341" s="46" t="s">
        <v>114</v>
      </c>
      <c r="C341" s="48" t="s">
        <v>683</v>
      </c>
      <c r="D341" s="46">
        <v>1</v>
      </c>
      <c r="E341" s="23" t="s">
        <v>684</v>
      </c>
      <c r="F341" s="7">
        <v>65.97</v>
      </c>
      <c r="G341" s="18" t="s">
        <v>756</v>
      </c>
      <c r="H341" s="18">
        <v>79.84</v>
      </c>
      <c r="I341" s="18">
        <f t="shared" si="8"/>
        <v>72.905</v>
      </c>
      <c r="J341" s="6" t="s">
        <v>77</v>
      </c>
    </row>
    <row r="342" spans="1:10" ht="30" customHeight="1">
      <c r="A342" s="45"/>
      <c r="B342" s="47"/>
      <c r="C342" s="47"/>
      <c r="D342" s="47"/>
      <c r="E342" s="23" t="s">
        <v>685</v>
      </c>
      <c r="F342" s="7">
        <v>61.1</v>
      </c>
      <c r="G342" s="18" t="s">
        <v>756</v>
      </c>
      <c r="H342" s="18">
        <v>85.16</v>
      </c>
      <c r="I342" s="18">
        <f t="shared" si="8"/>
        <v>73.13</v>
      </c>
      <c r="J342" s="6" t="s">
        <v>76</v>
      </c>
    </row>
    <row r="343" spans="1:10" ht="30" customHeight="1">
      <c r="A343" s="44" t="s">
        <v>72</v>
      </c>
      <c r="B343" s="46" t="s">
        <v>108</v>
      </c>
      <c r="C343" s="48" t="s">
        <v>686</v>
      </c>
      <c r="D343" s="46">
        <v>1</v>
      </c>
      <c r="E343" s="23" t="s">
        <v>687</v>
      </c>
      <c r="F343" s="7">
        <v>59.53</v>
      </c>
      <c r="G343" s="18" t="s">
        <v>756</v>
      </c>
      <c r="H343" s="18">
        <v>81.2</v>
      </c>
      <c r="I343" s="18">
        <f t="shared" si="8"/>
        <v>70.36500000000001</v>
      </c>
      <c r="J343" s="6" t="s">
        <v>76</v>
      </c>
    </row>
    <row r="344" spans="1:10" ht="30" customHeight="1">
      <c r="A344" s="45"/>
      <c r="B344" s="47"/>
      <c r="C344" s="47"/>
      <c r="D344" s="47"/>
      <c r="E344" s="23" t="s">
        <v>688</v>
      </c>
      <c r="F344" s="7">
        <v>59.47</v>
      </c>
      <c r="G344" s="18" t="s">
        <v>756</v>
      </c>
      <c r="H344" s="18">
        <v>80.83</v>
      </c>
      <c r="I344" s="18">
        <f t="shared" si="8"/>
        <v>70.15</v>
      </c>
      <c r="J344" s="6" t="s">
        <v>77</v>
      </c>
    </row>
    <row r="345" spans="1:10" ht="30" customHeight="1">
      <c r="A345" s="44" t="s">
        <v>413</v>
      </c>
      <c r="B345" s="46" t="s">
        <v>402</v>
      </c>
      <c r="C345" s="48" t="s">
        <v>689</v>
      </c>
      <c r="D345" s="46">
        <v>1</v>
      </c>
      <c r="E345" s="23" t="s">
        <v>690</v>
      </c>
      <c r="F345" s="7">
        <v>62.13</v>
      </c>
      <c r="G345" s="18" t="s">
        <v>756</v>
      </c>
      <c r="H345" s="18">
        <v>84.58</v>
      </c>
      <c r="I345" s="18">
        <f t="shared" si="8"/>
        <v>73.355</v>
      </c>
      <c r="J345" s="6" t="s">
        <v>76</v>
      </c>
    </row>
    <row r="346" spans="1:10" ht="30" customHeight="1">
      <c r="A346" s="45"/>
      <c r="B346" s="47"/>
      <c r="C346" s="47"/>
      <c r="D346" s="47"/>
      <c r="E346" s="23" t="s">
        <v>691</v>
      </c>
      <c r="F346" s="7">
        <v>56.37</v>
      </c>
      <c r="G346" s="18" t="s">
        <v>756</v>
      </c>
      <c r="H346" s="18">
        <v>81.24</v>
      </c>
      <c r="I346" s="18">
        <f t="shared" si="8"/>
        <v>68.80499999999999</v>
      </c>
      <c r="J346" s="6" t="s">
        <v>77</v>
      </c>
    </row>
    <row r="347" spans="1:10" ht="30" customHeight="1">
      <c r="A347" s="44" t="s">
        <v>692</v>
      </c>
      <c r="B347" s="46" t="s">
        <v>693</v>
      </c>
      <c r="C347" s="48" t="s">
        <v>694</v>
      </c>
      <c r="D347" s="46">
        <v>1</v>
      </c>
      <c r="E347" s="20" t="s">
        <v>695</v>
      </c>
      <c r="F347" s="7" t="s">
        <v>696</v>
      </c>
      <c r="G347" s="18" t="s">
        <v>756</v>
      </c>
      <c r="H347" s="18">
        <v>83.23</v>
      </c>
      <c r="I347" s="18">
        <f t="shared" si="8"/>
        <v>71.48</v>
      </c>
      <c r="J347" s="6" t="s">
        <v>76</v>
      </c>
    </row>
    <row r="348" spans="1:10" ht="30" customHeight="1">
      <c r="A348" s="45"/>
      <c r="B348" s="47"/>
      <c r="C348" s="47"/>
      <c r="D348" s="47"/>
      <c r="E348" s="20" t="s">
        <v>697</v>
      </c>
      <c r="F348" s="7" t="s">
        <v>698</v>
      </c>
      <c r="G348" s="18" t="s">
        <v>756</v>
      </c>
      <c r="H348" s="18">
        <v>81.23</v>
      </c>
      <c r="I348" s="18">
        <f t="shared" si="8"/>
        <v>70.465</v>
      </c>
      <c r="J348" s="6" t="s">
        <v>77</v>
      </c>
    </row>
    <row r="349" spans="1:10" ht="30" customHeight="1">
      <c r="A349" s="44" t="s">
        <v>27</v>
      </c>
      <c r="B349" s="46" t="s">
        <v>699</v>
      </c>
      <c r="C349" s="48" t="s">
        <v>700</v>
      </c>
      <c r="D349" s="46">
        <v>1</v>
      </c>
      <c r="E349" s="20" t="s">
        <v>701</v>
      </c>
      <c r="F349" s="7" t="s">
        <v>702</v>
      </c>
      <c r="G349" s="18" t="s">
        <v>756</v>
      </c>
      <c r="H349" s="18">
        <v>79.82</v>
      </c>
      <c r="I349" s="18">
        <f t="shared" si="8"/>
        <v>74.145</v>
      </c>
      <c r="J349" s="6" t="s">
        <v>76</v>
      </c>
    </row>
    <row r="350" spans="1:10" ht="30" customHeight="1">
      <c r="A350" s="45"/>
      <c r="B350" s="47"/>
      <c r="C350" s="47"/>
      <c r="D350" s="47"/>
      <c r="E350" s="20" t="s">
        <v>703</v>
      </c>
      <c r="F350" s="7" t="s">
        <v>704</v>
      </c>
      <c r="G350" s="18" t="s">
        <v>756</v>
      </c>
      <c r="H350" s="18">
        <v>81.23</v>
      </c>
      <c r="I350" s="18">
        <f t="shared" si="8"/>
        <v>71</v>
      </c>
      <c r="J350" s="6" t="s">
        <v>77</v>
      </c>
    </row>
    <row r="351" spans="1:10" ht="30" customHeight="1">
      <c r="A351" s="44" t="s">
        <v>104</v>
      </c>
      <c r="B351" s="46" t="s">
        <v>693</v>
      </c>
      <c r="C351" s="48" t="s">
        <v>705</v>
      </c>
      <c r="D351" s="46">
        <v>1</v>
      </c>
      <c r="E351" s="20" t="s">
        <v>706</v>
      </c>
      <c r="F351" s="7" t="s">
        <v>707</v>
      </c>
      <c r="G351" s="18" t="s">
        <v>756</v>
      </c>
      <c r="H351" s="18">
        <v>83.18</v>
      </c>
      <c r="I351" s="18">
        <f t="shared" si="8"/>
        <v>73.025</v>
      </c>
      <c r="J351" s="6" t="s">
        <v>76</v>
      </c>
    </row>
    <row r="352" spans="1:10" ht="30" customHeight="1">
      <c r="A352" s="45"/>
      <c r="B352" s="47"/>
      <c r="C352" s="47"/>
      <c r="D352" s="47"/>
      <c r="E352" s="20" t="s">
        <v>708</v>
      </c>
      <c r="F352" s="7" t="s">
        <v>709</v>
      </c>
      <c r="G352" s="18" t="s">
        <v>756</v>
      </c>
      <c r="H352" s="18">
        <v>84.85</v>
      </c>
      <c r="I352" s="18">
        <f t="shared" si="8"/>
        <v>72.44</v>
      </c>
      <c r="J352" s="6" t="s">
        <v>77</v>
      </c>
    </row>
    <row r="353" spans="1:10" ht="30" customHeight="1">
      <c r="A353" s="44" t="s">
        <v>22</v>
      </c>
      <c r="B353" s="46" t="s">
        <v>30</v>
      </c>
      <c r="C353" s="48" t="s">
        <v>710</v>
      </c>
      <c r="D353" s="46">
        <v>1</v>
      </c>
      <c r="E353" s="32" t="s">
        <v>711</v>
      </c>
      <c r="F353" s="7">
        <v>64.17</v>
      </c>
      <c r="G353" s="18" t="s">
        <v>756</v>
      </c>
      <c r="H353" s="18">
        <v>83.59</v>
      </c>
      <c r="I353" s="18">
        <f t="shared" si="8"/>
        <v>73.88</v>
      </c>
      <c r="J353" s="6" t="s">
        <v>76</v>
      </c>
    </row>
    <row r="354" spans="1:10" ht="30" customHeight="1">
      <c r="A354" s="45"/>
      <c r="B354" s="47"/>
      <c r="C354" s="47"/>
      <c r="D354" s="47"/>
      <c r="E354" s="32" t="s">
        <v>712</v>
      </c>
      <c r="F354" s="7">
        <v>62.6</v>
      </c>
      <c r="G354" s="18" t="s">
        <v>756</v>
      </c>
      <c r="H354" s="18">
        <v>83.76</v>
      </c>
      <c r="I354" s="18">
        <f t="shared" si="8"/>
        <v>73.18</v>
      </c>
      <c r="J354" s="6" t="s">
        <v>77</v>
      </c>
    </row>
    <row r="355" spans="1:10" ht="35.25" customHeight="1">
      <c r="A355" s="44" t="s">
        <v>23</v>
      </c>
      <c r="B355" s="46" t="s">
        <v>30</v>
      </c>
      <c r="C355" s="48" t="s">
        <v>713</v>
      </c>
      <c r="D355" s="46">
        <v>1</v>
      </c>
      <c r="E355" s="32" t="s">
        <v>714</v>
      </c>
      <c r="F355" s="7">
        <v>60.5</v>
      </c>
      <c r="G355" s="18" t="s">
        <v>756</v>
      </c>
      <c r="H355" s="18">
        <v>84.19</v>
      </c>
      <c r="I355" s="18">
        <f t="shared" si="8"/>
        <v>72.345</v>
      </c>
      <c r="J355" s="6" t="s">
        <v>76</v>
      </c>
    </row>
    <row r="356" spans="1:10" ht="30" customHeight="1">
      <c r="A356" s="45"/>
      <c r="B356" s="47"/>
      <c r="C356" s="47"/>
      <c r="D356" s="47"/>
      <c r="E356" s="32" t="s">
        <v>715</v>
      </c>
      <c r="F356" s="7">
        <v>59.03</v>
      </c>
      <c r="G356" s="18" t="s">
        <v>756</v>
      </c>
      <c r="H356" s="18">
        <v>83.07</v>
      </c>
      <c r="I356" s="18">
        <f t="shared" si="8"/>
        <v>71.05</v>
      </c>
      <c r="J356" s="6" t="s">
        <v>77</v>
      </c>
    </row>
    <row r="357" spans="1:10" ht="32.25" customHeight="1">
      <c r="A357" s="44" t="s">
        <v>265</v>
      </c>
      <c r="B357" s="46" t="s">
        <v>30</v>
      </c>
      <c r="C357" s="48" t="s">
        <v>716</v>
      </c>
      <c r="D357" s="46">
        <v>1</v>
      </c>
      <c r="E357" s="32" t="s">
        <v>717</v>
      </c>
      <c r="F357" s="7">
        <v>62.23</v>
      </c>
      <c r="G357" s="18" t="s">
        <v>756</v>
      </c>
      <c r="H357" s="18">
        <v>78.97</v>
      </c>
      <c r="I357" s="18">
        <f t="shared" si="8"/>
        <v>70.6</v>
      </c>
      <c r="J357" s="6" t="s">
        <v>76</v>
      </c>
    </row>
    <row r="358" spans="1:10" ht="30" customHeight="1">
      <c r="A358" s="45"/>
      <c r="B358" s="47"/>
      <c r="C358" s="47"/>
      <c r="D358" s="47"/>
      <c r="E358" s="32" t="s">
        <v>718</v>
      </c>
      <c r="F358" s="7">
        <v>62.07</v>
      </c>
      <c r="G358" s="18" t="s">
        <v>756</v>
      </c>
      <c r="H358" s="18">
        <v>0</v>
      </c>
      <c r="I358" s="18">
        <f t="shared" si="8"/>
        <v>31.035</v>
      </c>
      <c r="J358" s="6" t="s">
        <v>448</v>
      </c>
    </row>
    <row r="359" spans="1:10" ht="36.75" customHeight="1">
      <c r="A359" s="44" t="s">
        <v>51</v>
      </c>
      <c r="B359" s="55" t="s">
        <v>533</v>
      </c>
      <c r="C359" s="57" t="s">
        <v>719</v>
      </c>
      <c r="D359" s="46">
        <v>1</v>
      </c>
      <c r="E359" s="28" t="s">
        <v>720</v>
      </c>
      <c r="F359" s="7">
        <v>63.5</v>
      </c>
      <c r="G359" s="18" t="s">
        <v>756</v>
      </c>
      <c r="H359" s="18">
        <v>80.95</v>
      </c>
      <c r="I359" s="18">
        <f t="shared" si="8"/>
        <v>72.225</v>
      </c>
      <c r="J359" s="6" t="s">
        <v>76</v>
      </c>
    </row>
    <row r="360" spans="1:10" ht="37.5" customHeight="1">
      <c r="A360" s="45"/>
      <c r="B360" s="56"/>
      <c r="C360" s="58"/>
      <c r="D360" s="47"/>
      <c r="E360" s="28" t="s">
        <v>721</v>
      </c>
      <c r="F360" s="7">
        <v>62.77</v>
      </c>
      <c r="G360" s="18" t="s">
        <v>756</v>
      </c>
      <c r="H360" s="18">
        <v>80.58</v>
      </c>
      <c r="I360" s="18">
        <f t="shared" si="8"/>
        <v>71.675</v>
      </c>
      <c r="J360" s="6" t="s">
        <v>77</v>
      </c>
    </row>
    <row r="361" spans="1:10" ht="30" customHeight="1">
      <c r="A361" s="44" t="s">
        <v>54</v>
      </c>
      <c r="B361" s="55" t="s">
        <v>33</v>
      </c>
      <c r="C361" s="57" t="s">
        <v>722</v>
      </c>
      <c r="D361" s="46">
        <v>1</v>
      </c>
      <c r="E361" s="28" t="s">
        <v>723</v>
      </c>
      <c r="F361" s="7">
        <v>68.33</v>
      </c>
      <c r="G361" s="18" t="s">
        <v>756</v>
      </c>
      <c r="H361" s="18">
        <v>83.26</v>
      </c>
      <c r="I361" s="18">
        <f t="shared" si="8"/>
        <v>75.795</v>
      </c>
      <c r="J361" s="6" t="s">
        <v>76</v>
      </c>
    </row>
    <row r="362" spans="1:10" ht="30" customHeight="1">
      <c r="A362" s="45"/>
      <c r="B362" s="56"/>
      <c r="C362" s="58"/>
      <c r="D362" s="47"/>
      <c r="E362" s="28" t="s">
        <v>724</v>
      </c>
      <c r="F362" s="7">
        <v>60.17</v>
      </c>
      <c r="G362" s="18" t="s">
        <v>756</v>
      </c>
      <c r="H362" s="18">
        <v>81.63</v>
      </c>
      <c r="I362" s="18">
        <f t="shared" si="8"/>
        <v>70.9</v>
      </c>
      <c r="J362" s="6" t="s">
        <v>77</v>
      </c>
    </row>
    <row r="363" spans="1:10" ht="30" customHeight="1">
      <c r="A363" s="44" t="s">
        <v>56</v>
      </c>
      <c r="B363" s="55" t="s">
        <v>33</v>
      </c>
      <c r="C363" s="57" t="s">
        <v>725</v>
      </c>
      <c r="D363" s="46">
        <v>1</v>
      </c>
      <c r="E363" s="28" t="s">
        <v>726</v>
      </c>
      <c r="F363" s="7">
        <v>60.83</v>
      </c>
      <c r="G363" s="18" t="s">
        <v>756</v>
      </c>
      <c r="H363" s="18">
        <v>79.15</v>
      </c>
      <c r="I363" s="18">
        <f t="shared" si="8"/>
        <v>69.99000000000001</v>
      </c>
      <c r="J363" s="6" t="s">
        <v>77</v>
      </c>
    </row>
    <row r="364" spans="1:10" ht="30" customHeight="1">
      <c r="A364" s="45"/>
      <c r="B364" s="56"/>
      <c r="C364" s="58"/>
      <c r="D364" s="47"/>
      <c r="E364" s="28" t="s">
        <v>727</v>
      </c>
      <c r="F364" s="7">
        <v>60.8</v>
      </c>
      <c r="G364" s="18" t="s">
        <v>756</v>
      </c>
      <c r="H364" s="18">
        <v>81.9</v>
      </c>
      <c r="I364" s="18">
        <f t="shared" si="8"/>
        <v>71.35</v>
      </c>
      <c r="J364" s="6" t="s">
        <v>76</v>
      </c>
    </row>
    <row r="365" spans="1:10" ht="30" customHeight="1">
      <c r="A365" s="44" t="s">
        <v>57</v>
      </c>
      <c r="B365" s="55" t="s">
        <v>217</v>
      </c>
      <c r="C365" s="57" t="s">
        <v>728</v>
      </c>
      <c r="D365" s="46">
        <v>1</v>
      </c>
      <c r="E365" s="28" t="s">
        <v>729</v>
      </c>
      <c r="F365" s="7">
        <v>67.57</v>
      </c>
      <c r="G365" s="18" t="s">
        <v>756</v>
      </c>
      <c r="H365" s="18">
        <v>79.8</v>
      </c>
      <c r="I365" s="18">
        <f t="shared" si="8"/>
        <v>73.685</v>
      </c>
      <c r="J365" s="6" t="s">
        <v>76</v>
      </c>
    </row>
    <row r="366" spans="1:10" ht="30" customHeight="1">
      <c r="A366" s="45"/>
      <c r="B366" s="56"/>
      <c r="C366" s="58"/>
      <c r="D366" s="47"/>
      <c r="E366" s="28" t="s">
        <v>730</v>
      </c>
      <c r="F366" s="7">
        <v>59.77</v>
      </c>
      <c r="G366" s="18" t="s">
        <v>756</v>
      </c>
      <c r="H366" s="18">
        <v>79.53</v>
      </c>
      <c r="I366" s="18">
        <f t="shared" si="8"/>
        <v>69.65</v>
      </c>
      <c r="J366" s="6" t="s">
        <v>77</v>
      </c>
    </row>
    <row r="367" spans="1:10" ht="30" customHeight="1">
      <c r="A367" s="46" t="s">
        <v>286</v>
      </c>
      <c r="B367" s="46" t="s">
        <v>569</v>
      </c>
      <c r="C367" s="48" t="s">
        <v>731</v>
      </c>
      <c r="D367" s="46">
        <v>1</v>
      </c>
      <c r="E367" s="19" t="s">
        <v>732</v>
      </c>
      <c r="F367" s="7">
        <v>58.13</v>
      </c>
      <c r="G367" s="18" t="s">
        <v>756</v>
      </c>
      <c r="H367" s="18">
        <v>78.37</v>
      </c>
      <c r="I367" s="18">
        <f t="shared" si="8"/>
        <v>68.25</v>
      </c>
      <c r="J367" s="6" t="s">
        <v>77</v>
      </c>
    </row>
    <row r="368" spans="1:10" ht="30" customHeight="1">
      <c r="A368" s="47"/>
      <c r="B368" s="47"/>
      <c r="C368" s="47"/>
      <c r="D368" s="47"/>
      <c r="E368" s="19" t="s">
        <v>733</v>
      </c>
      <c r="F368" s="7">
        <v>57.77</v>
      </c>
      <c r="G368" s="18" t="s">
        <v>756</v>
      </c>
      <c r="H368" s="18">
        <v>81.79</v>
      </c>
      <c r="I368" s="18">
        <f t="shared" si="8"/>
        <v>69.78</v>
      </c>
      <c r="J368" s="6" t="s">
        <v>76</v>
      </c>
    </row>
    <row r="369" spans="1:10" ht="36" customHeight="1">
      <c r="A369" s="44" t="s">
        <v>37</v>
      </c>
      <c r="B369" s="46" t="s">
        <v>217</v>
      </c>
      <c r="C369" s="48" t="s">
        <v>734</v>
      </c>
      <c r="D369" s="46">
        <v>1</v>
      </c>
      <c r="E369" s="19" t="s">
        <v>735</v>
      </c>
      <c r="F369" s="7">
        <v>63.3</v>
      </c>
      <c r="G369" s="18" t="s">
        <v>756</v>
      </c>
      <c r="H369" s="18">
        <v>80.84</v>
      </c>
      <c r="I369" s="18">
        <f t="shared" si="8"/>
        <v>72.07</v>
      </c>
      <c r="J369" s="6" t="s">
        <v>76</v>
      </c>
    </row>
    <row r="370" spans="1:10" ht="35.25" customHeight="1">
      <c r="A370" s="45"/>
      <c r="B370" s="47"/>
      <c r="C370" s="47"/>
      <c r="D370" s="47"/>
      <c r="E370" s="19" t="s">
        <v>736</v>
      </c>
      <c r="F370" s="7">
        <v>60.13</v>
      </c>
      <c r="G370" s="18" t="s">
        <v>756</v>
      </c>
      <c r="H370" s="18">
        <v>78.38</v>
      </c>
      <c r="I370" s="18">
        <f t="shared" si="8"/>
        <v>69.255</v>
      </c>
      <c r="J370" s="6" t="s">
        <v>77</v>
      </c>
    </row>
    <row r="371" spans="1:10" ht="36" customHeight="1">
      <c r="A371" s="44" t="s">
        <v>47</v>
      </c>
      <c r="B371" s="46" t="s">
        <v>737</v>
      </c>
      <c r="C371" s="48" t="s">
        <v>738</v>
      </c>
      <c r="D371" s="46">
        <v>1</v>
      </c>
      <c r="E371" s="23" t="s">
        <v>739</v>
      </c>
      <c r="F371" s="7">
        <v>67.57</v>
      </c>
      <c r="G371" s="18" t="s">
        <v>756</v>
      </c>
      <c r="H371" s="18">
        <v>83.51</v>
      </c>
      <c r="I371" s="18">
        <f t="shared" si="8"/>
        <v>75.53999999999999</v>
      </c>
      <c r="J371" s="6" t="s">
        <v>76</v>
      </c>
    </row>
    <row r="372" spans="1:10" ht="35.25" customHeight="1">
      <c r="A372" s="45"/>
      <c r="B372" s="47"/>
      <c r="C372" s="47"/>
      <c r="D372" s="47"/>
      <c r="E372" s="23" t="s">
        <v>740</v>
      </c>
      <c r="F372" s="7">
        <v>61.1</v>
      </c>
      <c r="G372" s="18" t="s">
        <v>756</v>
      </c>
      <c r="H372" s="18">
        <v>84.02</v>
      </c>
      <c r="I372" s="18">
        <f t="shared" si="8"/>
        <v>72.56</v>
      </c>
      <c r="J372" s="6" t="s">
        <v>77</v>
      </c>
    </row>
    <row r="373" spans="1:10" ht="30" customHeight="1">
      <c r="A373" s="44" t="s">
        <v>208</v>
      </c>
      <c r="B373" s="46" t="s">
        <v>741</v>
      </c>
      <c r="C373" s="48" t="s">
        <v>742</v>
      </c>
      <c r="D373" s="46">
        <v>1</v>
      </c>
      <c r="E373" s="23" t="s">
        <v>743</v>
      </c>
      <c r="F373" s="7">
        <v>65.57</v>
      </c>
      <c r="G373" s="18" t="s">
        <v>756</v>
      </c>
      <c r="H373" s="18">
        <v>79.51</v>
      </c>
      <c r="I373" s="18">
        <f t="shared" si="8"/>
        <v>72.53999999999999</v>
      </c>
      <c r="J373" s="6" t="s">
        <v>76</v>
      </c>
    </row>
    <row r="374" spans="1:10" ht="30" customHeight="1">
      <c r="A374" s="45"/>
      <c r="B374" s="47"/>
      <c r="C374" s="47"/>
      <c r="D374" s="47"/>
      <c r="E374" s="23" t="s">
        <v>744</v>
      </c>
      <c r="F374" s="7">
        <v>60.77</v>
      </c>
      <c r="G374" s="18" t="s">
        <v>756</v>
      </c>
      <c r="H374" s="18">
        <v>77.3</v>
      </c>
      <c r="I374" s="18">
        <f t="shared" si="8"/>
        <v>69.035</v>
      </c>
      <c r="J374" s="6" t="s">
        <v>77</v>
      </c>
    </row>
    <row r="375" spans="1:10" ht="30" customHeight="1">
      <c r="A375" s="20" t="s">
        <v>49</v>
      </c>
      <c r="B375" s="20" t="s">
        <v>38</v>
      </c>
      <c r="C375" s="23" t="s">
        <v>745</v>
      </c>
      <c r="D375" s="33">
        <v>1</v>
      </c>
      <c r="E375" s="23" t="s">
        <v>746</v>
      </c>
      <c r="F375" s="7">
        <v>57.37</v>
      </c>
      <c r="G375" s="18" t="s">
        <v>756</v>
      </c>
      <c r="H375" s="18">
        <v>83.48</v>
      </c>
      <c r="I375" s="18">
        <f t="shared" si="8"/>
        <v>70.425</v>
      </c>
      <c r="J375" s="6" t="s">
        <v>76</v>
      </c>
    </row>
    <row r="376" spans="1:10" ht="30" customHeight="1">
      <c r="A376" s="49" t="s">
        <v>297</v>
      </c>
      <c r="B376" s="49" t="s">
        <v>123</v>
      </c>
      <c r="C376" s="51" t="s">
        <v>747</v>
      </c>
      <c r="D376" s="53">
        <v>1</v>
      </c>
      <c r="E376" s="25" t="s">
        <v>748</v>
      </c>
      <c r="F376" s="7">
        <v>62.7</v>
      </c>
      <c r="G376" s="18" t="s">
        <v>756</v>
      </c>
      <c r="H376" s="18">
        <v>82.1</v>
      </c>
      <c r="I376" s="18">
        <f t="shared" si="8"/>
        <v>72.4</v>
      </c>
      <c r="J376" s="6" t="s">
        <v>76</v>
      </c>
    </row>
    <row r="377" spans="1:10" ht="30" customHeight="1">
      <c r="A377" s="50"/>
      <c r="B377" s="50"/>
      <c r="C377" s="52"/>
      <c r="D377" s="54"/>
      <c r="E377" s="25" t="s">
        <v>749</v>
      </c>
      <c r="F377" s="7">
        <v>60.87</v>
      </c>
      <c r="G377" s="18" t="s">
        <v>756</v>
      </c>
      <c r="H377" s="18">
        <v>81.39</v>
      </c>
      <c r="I377" s="18">
        <f t="shared" si="8"/>
        <v>71.13</v>
      </c>
      <c r="J377" s="6" t="s">
        <v>77</v>
      </c>
    </row>
    <row r="378" spans="1:10" ht="30" customHeight="1">
      <c r="A378" s="39" t="s">
        <v>216</v>
      </c>
      <c r="B378" s="41" t="s">
        <v>38</v>
      </c>
      <c r="C378" s="39" t="s">
        <v>750</v>
      </c>
      <c r="D378" s="42">
        <v>1</v>
      </c>
      <c r="E378" s="23" t="s">
        <v>751</v>
      </c>
      <c r="F378" s="7">
        <v>60.9</v>
      </c>
      <c r="G378" s="18" t="s">
        <v>756</v>
      </c>
      <c r="H378" s="18">
        <v>82.3</v>
      </c>
      <c r="I378" s="18">
        <f t="shared" si="8"/>
        <v>71.6</v>
      </c>
      <c r="J378" s="6" t="s">
        <v>76</v>
      </c>
    </row>
    <row r="379" spans="1:10" ht="30" customHeight="1">
      <c r="A379" s="40"/>
      <c r="B379" s="40"/>
      <c r="C379" s="40"/>
      <c r="D379" s="43"/>
      <c r="E379" s="23" t="s">
        <v>752</v>
      </c>
      <c r="F379" s="7">
        <v>57.53</v>
      </c>
      <c r="G379" s="18" t="s">
        <v>756</v>
      </c>
      <c r="H379" s="18">
        <v>81.76</v>
      </c>
      <c r="I379" s="18">
        <f t="shared" si="8"/>
        <v>69.64500000000001</v>
      </c>
      <c r="J379" s="6" t="s">
        <v>77</v>
      </c>
    </row>
    <row r="380" spans="1:10" ht="37.5" customHeight="1">
      <c r="A380" s="20" t="s">
        <v>627</v>
      </c>
      <c r="B380" s="20" t="s">
        <v>33</v>
      </c>
      <c r="C380" s="23" t="s">
        <v>753</v>
      </c>
      <c r="D380" s="34">
        <v>1</v>
      </c>
      <c r="E380" s="23" t="s">
        <v>754</v>
      </c>
      <c r="F380" s="7">
        <v>62.43</v>
      </c>
      <c r="G380" s="18" t="s">
        <v>756</v>
      </c>
      <c r="H380" s="18">
        <v>81.87</v>
      </c>
      <c r="I380" s="18">
        <f t="shared" si="8"/>
        <v>72.15</v>
      </c>
      <c r="J380" s="6" t="s">
        <v>76</v>
      </c>
    </row>
    <row r="381" ht="30" customHeight="1">
      <c r="D381" s="38"/>
    </row>
  </sheetData>
  <sheetProtection formatCells="0" formatColumns="0" formatRows="0" insertColumns="0" insertRows="0" insertHyperlinks="0" deleteColumns="0" deleteRows="0" sort="0" autoFilter="0" pivotTables="0"/>
  <mergeCells count="685">
    <mergeCell ref="A1:J1"/>
    <mergeCell ref="A3:A4"/>
    <mergeCell ref="B3:B4"/>
    <mergeCell ref="C3:C4"/>
    <mergeCell ref="D3:D4"/>
    <mergeCell ref="B7:B8"/>
    <mergeCell ref="C7:C8"/>
    <mergeCell ref="D7:D8"/>
    <mergeCell ref="C5:C6"/>
    <mergeCell ref="D5:D6"/>
    <mergeCell ref="A9:A10"/>
    <mergeCell ref="B9:B10"/>
    <mergeCell ref="C9:C10"/>
    <mergeCell ref="D9:D10"/>
    <mergeCell ref="A7:A8"/>
    <mergeCell ref="C11:C12"/>
    <mergeCell ref="D11:D12"/>
    <mergeCell ref="A13:A14"/>
    <mergeCell ref="B13:B14"/>
    <mergeCell ref="C13:C14"/>
    <mergeCell ref="D13:D14"/>
    <mergeCell ref="A11:A12"/>
    <mergeCell ref="D15:D16"/>
    <mergeCell ref="C251:C252"/>
    <mergeCell ref="A251:A252"/>
    <mergeCell ref="B251:B252"/>
    <mergeCell ref="A255:A256"/>
    <mergeCell ref="A263:A264"/>
    <mergeCell ref="B263:B264"/>
    <mergeCell ref="A257:A258"/>
    <mergeCell ref="B257:B258"/>
    <mergeCell ref="C257:C258"/>
    <mergeCell ref="C263:C264"/>
    <mergeCell ref="D251:D252"/>
    <mergeCell ref="A253:A254"/>
    <mergeCell ref="B253:B254"/>
    <mergeCell ref="C253:C254"/>
    <mergeCell ref="D253:D254"/>
    <mergeCell ref="A247:A248"/>
    <mergeCell ref="B247:B248"/>
    <mergeCell ref="C247:C248"/>
    <mergeCell ref="D247:D248"/>
    <mergeCell ref="A249:A250"/>
    <mergeCell ref="B249:B250"/>
    <mergeCell ref="C249:C250"/>
    <mergeCell ref="D249:D250"/>
    <mergeCell ref="A243:A244"/>
    <mergeCell ref="B243:B244"/>
    <mergeCell ref="C243:C244"/>
    <mergeCell ref="D243:D244"/>
    <mergeCell ref="A245:A246"/>
    <mergeCell ref="B245:B246"/>
    <mergeCell ref="C245:C246"/>
    <mergeCell ref="D245:D246"/>
    <mergeCell ref="A239:A240"/>
    <mergeCell ref="B239:B240"/>
    <mergeCell ref="C239:C240"/>
    <mergeCell ref="D237:D238"/>
    <mergeCell ref="D239:D240"/>
    <mergeCell ref="A241:A242"/>
    <mergeCell ref="B241:B242"/>
    <mergeCell ref="C241:C242"/>
    <mergeCell ref="D241:D242"/>
    <mergeCell ref="A235:A236"/>
    <mergeCell ref="B235:B236"/>
    <mergeCell ref="C235:C236"/>
    <mergeCell ref="D235:D236"/>
    <mergeCell ref="A237:A238"/>
    <mergeCell ref="B237:B238"/>
    <mergeCell ref="C237:C238"/>
    <mergeCell ref="A227:A228"/>
    <mergeCell ref="B227:B228"/>
    <mergeCell ref="C227:C228"/>
    <mergeCell ref="D227:D228"/>
    <mergeCell ref="A233:A234"/>
    <mergeCell ref="B233:B234"/>
    <mergeCell ref="C233:C234"/>
    <mergeCell ref="D233:D234"/>
    <mergeCell ref="A229:A232"/>
    <mergeCell ref="B229:B232"/>
    <mergeCell ref="C213:C214"/>
    <mergeCell ref="D213:D214"/>
    <mergeCell ref="C223:C224"/>
    <mergeCell ref="D223:D224"/>
    <mergeCell ref="A225:A226"/>
    <mergeCell ref="B225:B226"/>
    <mergeCell ref="C225:C226"/>
    <mergeCell ref="D225:D226"/>
    <mergeCell ref="A223:A224"/>
    <mergeCell ref="B223:B224"/>
    <mergeCell ref="A221:A222"/>
    <mergeCell ref="B221:B222"/>
    <mergeCell ref="C221:C222"/>
    <mergeCell ref="D221:D222"/>
    <mergeCell ref="C219:C220"/>
    <mergeCell ref="A219:A220"/>
    <mergeCell ref="B219:B220"/>
    <mergeCell ref="C217:C218"/>
    <mergeCell ref="D217:D218"/>
    <mergeCell ref="C215:C216"/>
    <mergeCell ref="A211:A212"/>
    <mergeCell ref="B211:B212"/>
    <mergeCell ref="D219:D220"/>
    <mergeCell ref="C211:C212"/>
    <mergeCell ref="D211:D212"/>
    <mergeCell ref="A213:A214"/>
    <mergeCell ref="B213:B214"/>
    <mergeCell ref="C199:C200"/>
    <mergeCell ref="D199:D200"/>
    <mergeCell ref="A215:A216"/>
    <mergeCell ref="B215:B216"/>
    <mergeCell ref="D207:D208"/>
    <mergeCell ref="A209:A210"/>
    <mergeCell ref="B209:B210"/>
    <mergeCell ref="C209:C210"/>
    <mergeCell ref="B207:B208"/>
    <mergeCell ref="C207:C208"/>
    <mergeCell ref="B159:B160"/>
    <mergeCell ref="C159:C160"/>
    <mergeCell ref="A177:A178"/>
    <mergeCell ref="B177:B178"/>
    <mergeCell ref="C177:C178"/>
    <mergeCell ref="A183:A184"/>
    <mergeCell ref="B183:B184"/>
    <mergeCell ref="A165:A166"/>
    <mergeCell ref="B165:B166"/>
    <mergeCell ref="C165:C166"/>
    <mergeCell ref="A149:A150"/>
    <mergeCell ref="B149:B150"/>
    <mergeCell ref="C149:C150"/>
    <mergeCell ref="D149:D150"/>
    <mergeCell ref="A151:A152"/>
    <mergeCell ref="B151:B152"/>
    <mergeCell ref="C151:C152"/>
    <mergeCell ref="D151:D152"/>
    <mergeCell ref="A143:A144"/>
    <mergeCell ref="B143:B144"/>
    <mergeCell ref="C143:C144"/>
    <mergeCell ref="D143:D144"/>
    <mergeCell ref="C15:C16"/>
    <mergeCell ref="A5:A6"/>
    <mergeCell ref="B5:B6"/>
    <mergeCell ref="A15:A16"/>
    <mergeCell ref="B15:B16"/>
    <mergeCell ref="B11:B12"/>
    <mergeCell ref="C133:C134"/>
    <mergeCell ref="D133:D134"/>
    <mergeCell ref="A141:A142"/>
    <mergeCell ref="B141:B142"/>
    <mergeCell ref="C141:C142"/>
    <mergeCell ref="D141:D142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09:A110"/>
    <mergeCell ref="B109:B110"/>
    <mergeCell ref="C109:C110"/>
    <mergeCell ref="D109:D110"/>
    <mergeCell ref="B105:B106"/>
    <mergeCell ref="C105:C106"/>
    <mergeCell ref="D105:D106"/>
    <mergeCell ref="A107:A108"/>
    <mergeCell ref="B107:B108"/>
    <mergeCell ref="C107:C108"/>
    <mergeCell ref="D107:D108"/>
    <mergeCell ref="A103:A104"/>
    <mergeCell ref="B103:B104"/>
    <mergeCell ref="C103:C104"/>
    <mergeCell ref="A105:A106"/>
    <mergeCell ref="D103:D104"/>
    <mergeCell ref="A81:A82"/>
    <mergeCell ref="B81:B82"/>
    <mergeCell ref="C81:C82"/>
    <mergeCell ref="D81:D82"/>
    <mergeCell ref="A83:A84"/>
    <mergeCell ref="B83:B84"/>
    <mergeCell ref="C83:C84"/>
    <mergeCell ref="D83:D84"/>
    <mergeCell ref="A77:A78"/>
    <mergeCell ref="B77:B78"/>
    <mergeCell ref="C77:C78"/>
    <mergeCell ref="D77:D78"/>
    <mergeCell ref="A79:A80"/>
    <mergeCell ref="B79:B80"/>
    <mergeCell ref="C79:C80"/>
    <mergeCell ref="D79:D80"/>
    <mergeCell ref="A73:A74"/>
    <mergeCell ref="B73:B74"/>
    <mergeCell ref="C73:C74"/>
    <mergeCell ref="D73:D74"/>
    <mergeCell ref="A75:A76"/>
    <mergeCell ref="B75:B76"/>
    <mergeCell ref="C75:C76"/>
    <mergeCell ref="D75:D76"/>
    <mergeCell ref="A69:A70"/>
    <mergeCell ref="B69:B70"/>
    <mergeCell ref="C69:C70"/>
    <mergeCell ref="D69:D70"/>
    <mergeCell ref="A71:A72"/>
    <mergeCell ref="B71:B72"/>
    <mergeCell ref="C71:C72"/>
    <mergeCell ref="D71:D72"/>
    <mergeCell ref="A65:A66"/>
    <mergeCell ref="B65:B66"/>
    <mergeCell ref="C65:C66"/>
    <mergeCell ref="D65:D66"/>
    <mergeCell ref="A67:A68"/>
    <mergeCell ref="B67:B68"/>
    <mergeCell ref="C67:C68"/>
    <mergeCell ref="D67:D68"/>
    <mergeCell ref="C63:C64"/>
    <mergeCell ref="D63:D64"/>
    <mergeCell ref="A51:A62"/>
    <mergeCell ref="B51:B62"/>
    <mergeCell ref="C51:C62"/>
    <mergeCell ref="D51:D62"/>
    <mergeCell ref="A45:A46"/>
    <mergeCell ref="B45:B46"/>
    <mergeCell ref="C45:C46"/>
    <mergeCell ref="D45:D46"/>
    <mergeCell ref="A47:A48"/>
    <mergeCell ref="B47:B48"/>
    <mergeCell ref="C47:C48"/>
    <mergeCell ref="D47:D48"/>
    <mergeCell ref="A95:A96"/>
    <mergeCell ref="B95:B96"/>
    <mergeCell ref="C95:C96"/>
    <mergeCell ref="D95:D96"/>
    <mergeCell ref="A97:A98"/>
    <mergeCell ref="B97:B98"/>
    <mergeCell ref="C97:C98"/>
    <mergeCell ref="D97:D98"/>
    <mergeCell ref="A91:A92"/>
    <mergeCell ref="B91:B92"/>
    <mergeCell ref="C91:C92"/>
    <mergeCell ref="D91:D92"/>
    <mergeCell ref="A93:A94"/>
    <mergeCell ref="B93:B94"/>
    <mergeCell ref="C93:C94"/>
    <mergeCell ref="D93:D94"/>
    <mergeCell ref="A87:A88"/>
    <mergeCell ref="B87:B88"/>
    <mergeCell ref="C87:C88"/>
    <mergeCell ref="D87:D88"/>
    <mergeCell ref="A89:A90"/>
    <mergeCell ref="B89:B90"/>
    <mergeCell ref="C89:C90"/>
    <mergeCell ref="D89:D90"/>
    <mergeCell ref="A85:A86"/>
    <mergeCell ref="B85:B86"/>
    <mergeCell ref="C85:C86"/>
    <mergeCell ref="D85:D86"/>
    <mergeCell ref="A49:A50"/>
    <mergeCell ref="B49:B50"/>
    <mergeCell ref="C49:C50"/>
    <mergeCell ref="D49:D50"/>
    <mergeCell ref="A63:A64"/>
    <mergeCell ref="B63:B64"/>
    <mergeCell ref="D21:D22"/>
    <mergeCell ref="D23:D24"/>
    <mergeCell ref="A25:A26"/>
    <mergeCell ref="B25:B26"/>
    <mergeCell ref="C25:C26"/>
    <mergeCell ref="D25:D26"/>
    <mergeCell ref="A27:A44"/>
    <mergeCell ref="B27:B44"/>
    <mergeCell ref="C27:C44"/>
    <mergeCell ref="D27:D44"/>
    <mergeCell ref="D17:D18"/>
    <mergeCell ref="B19:B20"/>
    <mergeCell ref="C19:C20"/>
    <mergeCell ref="D19:D20"/>
    <mergeCell ref="B21:B22"/>
    <mergeCell ref="C21:C22"/>
    <mergeCell ref="A17:A18"/>
    <mergeCell ref="A19:A20"/>
    <mergeCell ref="A21:A22"/>
    <mergeCell ref="B17:B18"/>
    <mergeCell ref="C17:C18"/>
    <mergeCell ref="C23:C24"/>
    <mergeCell ref="A23:A24"/>
    <mergeCell ref="B23:B24"/>
    <mergeCell ref="A99:A100"/>
    <mergeCell ref="B99:B100"/>
    <mergeCell ref="C99:C100"/>
    <mergeCell ref="D99:D100"/>
    <mergeCell ref="A101:A102"/>
    <mergeCell ref="B101:B102"/>
    <mergeCell ref="C101:C102"/>
    <mergeCell ref="D101:D102"/>
    <mergeCell ref="C115:C116"/>
    <mergeCell ref="D115:D116"/>
    <mergeCell ref="A117:A118"/>
    <mergeCell ref="B117:B118"/>
    <mergeCell ref="C117:C118"/>
    <mergeCell ref="D117:D118"/>
    <mergeCell ref="A115:A116"/>
    <mergeCell ref="B115:B116"/>
    <mergeCell ref="C119:C120"/>
    <mergeCell ref="D119:D120"/>
    <mergeCell ref="A121:A122"/>
    <mergeCell ref="B121:B122"/>
    <mergeCell ref="C121:C122"/>
    <mergeCell ref="D121:D122"/>
    <mergeCell ref="A119:A120"/>
    <mergeCell ref="B119:B120"/>
    <mergeCell ref="A123:A124"/>
    <mergeCell ref="B123:B124"/>
    <mergeCell ref="C123:C124"/>
    <mergeCell ref="D123:D124"/>
    <mergeCell ref="A125:A126"/>
    <mergeCell ref="B125:B126"/>
    <mergeCell ref="C125:C126"/>
    <mergeCell ref="D125:D126"/>
    <mergeCell ref="A127:A128"/>
    <mergeCell ref="B127:B128"/>
    <mergeCell ref="C127:C128"/>
    <mergeCell ref="D127:D128"/>
    <mergeCell ref="A129:A130"/>
    <mergeCell ref="B129:B130"/>
    <mergeCell ref="C129:C130"/>
    <mergeCell ref="D129:D130"/>
    <mergeCell ref="A131:A132"/>
    <mergeCell ref="B131:B132"/>
    <mergeCell ref="C131:C132"/>
    <mergeCell ref="D131:D132"/>
    <mergeCell ref="A135:A140"/>
    <mergeCell ref="B135:B140"/>
    <mergeCell ref="C135:C140"/>
    <mergeCell ref="D135:D140"/>
    <mergeCell ref="A133:A134"/>
    <mergeCell ref="B133:B134"/>
    <mergeCell ref="A145:A146"/>
    <mergeCell ref="B145:B146"/>
    <mergeCell ref="C145:C146"/>
    <mergeCell ref="D145:D146"/>
    <mergeCell ref="A147:A148"/>
    <mergeCell ref="B147:B148"/>
    <mergeCell ref="C147:C148"/>
    <mergeCell ref="D147:D148"/>
    <mergeCell ref="A153:A154"/>
    <mergeCell ref="B153:B154"/>
    <mergeCell ref="C153:C154"/>
    <mergeCell ref="D153:D154"/>
    <mergeCell ref="C155:C156"/>
    <mergeCell ref="D155:D156"/>
    <mergeCell ref="A157:A158"/>
    <mergeCell ref="B157:B158"/>
    <mergeCell ref="C157:C158"/>
    <mergeCell ref="D157:D158"/>
    <mergeCell ref="A155:A156"/>
    <mergeCell ref="B155:B156"/>
    <mergeCell ref="D159:D160"/>
    <mergeCell ref="A161:A162"/>
    <mergeCell ref="B161:B162"/>
    <mergeCell ref="C161:C162"/>
    <mergeCell ref="D161:D162"/>
    <mergeCell ref="A163:A164"/>
    <mergeCell ref="B163:B164"/>
    <mergeCell ref="C163:C164"/>
    <mergeCell ref="D163:D164"/>
    <mergeCell ref="A159:A160"/>
    <mergeCell ref="D165:D166"/>
    <mergeCell ref="A167:A168"/>
    <mergeCell ref="B167:B168"/>
    <mergeCell ref="C167:C168"/>
    <mergeCell ref="D167:D168"/>
    <mergeCell ref="A169:A170"/>
    <mergeCell ref="B169:B170"/>
    <mergeCell ref="C169:C170"/>
    <mergeCell ref="D169:D170"/>
    <mergeCell ref="A171:A172"/>
    <mergeCell ref="B171:B172"/>
    <mergeCell ref="C171:C172"/>
    <mergeCell ref="D171:D172"/>
    <mergeCell ref="A173:A174"/>
    <mergeCell ref="B173:B174"/>
    <mergeCell ref="C173:C174"/>
    <mergeCell ref="D173:D174"/>
    <mergeCell ref="A175:A176"/>
    <mergeCell ref="B175:B176"/>
    <mergeCell ref="C175:C176"/>
    <mergeCell ref="D175:D176"/>
    <mergeCell ref="D177:D178"/>
    <mergeCell ref="A179:A180"/>
    <mergeCell ref="B179:B180"/>
    <mergeCell ref="C179:C180"/>
    <mergeCell ref="D179:D180"/>
    <mergeCell ref="A181:A182"/>
    <mergeCell ref="B181:B182"/>
    <mergeCell ref="C181:C182"/>
    <mergeCell ref="D181:D182"/>
    <mergeCell ref="C183:C184"/>
    <mergeCell ref="D183:D184"/>
    <mergeCell ref="A185:A186"/>
    <mergeCell ref="B185:B186"/>
    <mergeCell ref="C185:C186"/>
    <mergeCell ref="D185:D186"/>
    <mergeCell ref="A187:A188"/>
    <mergeCell ref="B187:B188"/>
    <mergeCell ref="C187:C188"/>
    <mergeCell ref="D187:D188"/>
    <mergeCell ref="A189:A190"/>
    <mergeCell ref="B189:B190"/>
    <mergeCell ref="C189:C190"/>
    <mergeCell ref="D189:D190"/>
    <mergeCell ref="A191:A192"/>
    <mergeCell ref="B191:B192"/>
    <mergeCell ref="C191:C192"/>
    <mergeCell ref="D191:D192"/>
    <mergeCell ref="A193:A194"/>
    <mergeCell ref="B193:B194"/>
    <mergeCell ref="C193:C194"/>
    <mergeCell ref="D193:D194"/>
    <mergeCell ref="A195:A196"/>
    <mergeCell ref="B195:B196"/>
    <mergeCell ref="C195:C196"/>
    <mergeCell ref="D195:D196"/>
    <mergeCell ref="A197:A198"/>
    <mergeCell ref="B197:B198"/>
    <mergeCell ref="C197:C198"/>
    <mergeCell ref="D197:D198"/>
    <mergeCell ref="A201:A202"/>
    <mergeCell ref="B201:B202"/>
    <mergeCell ref="C201:C202"/>
    <mergeCell ref="D201:D202"/>
    <mergeCell ref="A199:A200"/>
    <mergeCell ref="B199:B200"/>
    <mergeCell ref="A203:A204"/>
    <mergeCell ref="B203:B204"/>
    <mergeCell ref="C203:C204"/>
    <mergeCell ref="D203:D204"/>
    <mergeCell ref="A205:A206"/>
    <mergeCell ref="B205:B206"/>
    <mergeCell ref="C205:C206"/>
    <mergeCell ref="D205:D206"/>
    <mergeCell ref="C229:C232"/>
    <mergeCell ref="D229:D232"/>
    <mergeCell ref="D209:D210"/>
    <mergeCell ref="A207:A208"/>
    <mergeCell ref="B255:B256"/>
    <mergeCell ref="C255:C256"/>
    <mergeCell ref="D255:D256"/>
    <mergeCell ref="D215:D216"/>
    <mergeCell ref="A217:A218"/>
    <mergeCell ref="B217:B218"/>
    <mergeCell ref="D257:D258"/>
    <mergeCell ref="A259:A260"/>
    <mergeCell ref="B259:B260"/>
    <mergeCell ref="C259:C260"/>
    <mergeCell ref="D259:D260"/>
    <mergeCell ref="A261:A262"/>
    <mergeCell ref="B261:B262"/>
    <mergeCell ref="C261:C262"/>
    <mergeCell ref="D261:D262"/>
    <mergeCell ref="D263:D264"/>
    <mergeCell ref="A265:A266"/>
    <mergeCell ref="B265:B266"/>
    <mergeCell ref="C265:C266"/>
    <mergeCell ref="D265:D266"/>
    <mergeCell ref="C267:C268"/>
    <mergeCell ref="D267:D268"/>
    <mergeCell ref="A269:A270"/>
    <mergeCell ref="B269:B270"/>
    <mergeCell ref="C269:C270"/>
    <mergeCell ref="D269:D270"/>
    <mergeCell ref="A267:A268"/>
    <mergeCell ref="B267:B268"/>
    <mergeCell ref="C271:C273"/>
    <mergeCell ref="D271:D273"/>
    <mergeCell ref="A275:A276"/>
    <mergeCell ref="B275:B276"/>
    <mergeCell ref="C275:C276"/>
    <mergeCell ref="D275:D276"/>
    <mergeCell ref="A271:A273"/>
    <mergeCell ref="B271:B273"/>
    <mergeCell ref="C277:C278"/>
    <mergeCell ref="D277:D278"/>
    <mergeCell ref="A279:A280"/>
    <mergeCell ref="B279:B280"/>
    <mergeCell ref="C279:C280"/>
    <mergeCell ref="D279:D280"/>
    <mergeCell ref="A277:A278"/>
    <mergeCell ref="B277:B278"/>
    <mergeCell ref="A281:A282"/>
    <mergeCell ref="B281:B282"/>
    <mergeCell ref="C281:C282"/>
    <mergeCell ref="D281:D282"/>
    <mergeCell ref="A283:A284"/>
    <mergeCell ref="B283:B284"/>
    <mergeCell ref="C283:C284"/>
    <mergeCell ref="D283:D284"/>
    <mergeCell ref="A285:A286"/>
    <mergeCell ref="B285:B286"/>
    <mergeCell ref="C285:C286"/>
    <mergeCell ref="D285:D286"/>
    <mergeCell ref="A287:A288"/>
    <mergeCell ref="B287:B288"/>
    <mergeCell ref="C287:C288"/>
    <mergeCell ref="D287:D288"/>
    <mergeCell ref="A289:A290"/>
    <mergeCell ref="B289:B290"/>
    <mergeCell ref="C289:C290"/>
    <mergeCell ref="D289:D290"/>
    <mergeCell ref="A291:A292"/>
    <mergeCell ref="B291:B292"/>
    <mergeCell ref="C291:C292"/>
    <mergeCell ref="D291:D292"/>
    <mergeCell ref="A293:A294"/>
    <mergeCell ref="B293:B294"/>
    <mergeCell ref="C293:C294"/>
    <mergeCell ref="D293:D294"/>
    <mergeCell ref="A295:A296"/>
    <mergeCell ref="B295:B296"/>
    <mergeCell ref="C295:C296"/>
    <mergeCell ref="D295:D296"/>
    <mergeCell ref="A297:A298"/>
    <mergeCell ref="B297:B298"/>
    <mergeCell ref="C297:C298"/>
    <mergeCell ref="D297:D298"/>
    <mergeCell ref="A299:A300"/>
    <mergeCell ref="B299:B300"/>
    <mergeCell ref="C299:C300"/>
    <mergeCell ref="D299:D300"/>
    <mergeCell ref="A301:A302"/>
    <mergeCell ref="B301:B302"/>
    <mergeCell ref="C301:C302"/>
    <mergeCell ref="D301:D302"/>
    <mergeCell ref="A303:A304"/>
    <mergeCell ref="B303:B304"/>
    <mergeCell ref="C303:C304"/>
    <mergeCell ref="D303:D304"/>
    <mergeCell ref="A305:A306"/>
    <mergeCell ref="B305:B306"/>
    <mergeCell ref="C305:C306"/>
    <mergeCell ref="D305:D306"/>
    <mergeCell ref="A307:A308"/>
    <mergeCell ref="B307:B308"/>
    <mergeCell ref="C307:C308"/>
    <mergeCell ref="D307:D308"/>
    <mergeCell ref="A309:A310"/>
    <mergeCell ref="B309:B310"/>
    <mergeCell ref="C309:C310"/>
    <mergeCell ref="D309:D310"/>
    <mergeCell ref="A311:A312"/>
    <mergeCell ref="B311:B312"/>
    <mergeCell ref="C311:C312"/>
    <mergeCell ref="D311:D312"/>
    <mergeCell ref="A313:A314"/>
    <mergeCell ref="B313:B314"/>
    <mergeCell ref="C313:C314"/>
    <mergeCell ref="D313:D314"/>
    <mergeCell ref="A315:A316"/>
    <mergeCell ref="B315:B316"/>
    <mergeCell ref="C315:C316"/>
    <mergeCell ref="D315:D316"/>
    <mergeCell ref="A317:A318"/>
    <mergeCell ref="B317:B318"/>
    <mergeCell ref="C317:C318"/>
    <mergeCell ref="D317:D318"/>
    <mergeCell ref="A319:A320"/>
    <mergeCell ref="B319:B320"/>
    <mergeCell ref="C319:C320"/>
    <mergeCell ref="D319:D320"/>
    <mergeCell ref="A321:A322"/>
    <mergeCell ref="B321:B322"/>
    <mergeCell ref="C321:C322"/>
    <mergeCell ref="D321:D322"/>
    <mergeCell ref="A323:A324"/>
    <mergeCell ref="B323:B324"/>
    <mergeCell ref="C323:C324"/>
    <mergeCell ref="D323:D324"/>
    <mergeCell ref="A325:A326"/>
    <mergeCell ref="B325:B326"/>
    <mergeCell ref="C325:C326"/>
    <mergeCell ref="D325:D326"/>
    <mergeCell ref="A327:A328"/>
    <mergeCell ref="B327:B328"/>
    <mergeCell ref="C327:C328"/>
    <mergeCell ref="D327:D328"/>
    <mergeCell ref="A329:A330"/>
    <mergeCell ref="B329:B330"/>
    <mergeCell ref="C329:C330"/>
    <mergeCell ref="D329:D330"/>
    <mergeCell ref="A331:A332"/>
    <mergeCell ref="B331:B332"/>
    <mergeCell ref="C331:C332"/>
    <mergeCell ref="D331:D332"/>
    <mergeCell ref="A333:A334"/>
    <mergeCell ref="B333:B334"/>
    <mergeCell ref="C333:C334"/>
    <mergeCell ref="D333:D334"/>
    <mergeCell ref="A335:A336"/>
    <mergeCell ref="B335:B336"/>
    <mergeCell ref="C335:C336"/>
    <mergeCell ref="D335:D336"/>
    <mergeCell ref="A337:A338"/>
    <mergeCell ref="B337:B338"/>
    <mergeCell ref="C337:C338"/>
    <mergeCell ref="D337:D338"/>
    <mergeCell ref="A339:A340"/>
    <mergeCell ref="B339:B340"/>
    <mergeCell ref="C339:C340"/>
    <mergeCell ref="D339:D340"/>
    <mergeCell ref="A341:A342"/>
    <mergeCell ref="B341:B342"/>
    <mergeCell ref="C341:C342"/>
    <mergeCell ref="D341:D342"/>
    <mergeCell ref="A343:A344"/>
    <mergeCell ref="B343:B344"/>
    <mergeCell ref="C343:C344"/>
    <mergeCell ref="D343:D344"/>
    <mergeCell ref="A345:A346"/>
    <mergeCell ref="B345:B346"/>
    <mergeCell ref="C345:C346"/>
    <mergeCell ref="D345:D346"/>
    <mergeCell ref="A347:A348"/>
    <mergeCell ref="B347:B348"/>
    <mergeCell ref="C347:C348"/>
    <mergeCell ref="D347:D348"/>
    <mergeCell ref="A349:A350"/>
    <mergeCell ref="B349:B350"/>
    <mergeCell ref="C349:C350"/>
    <mergeCell ref="D349:D350"/>
    <mergeCell ref="A351:A352"/>
    <mergeCell ref="B351:B352"/>
    <mergeCell ref="C351:C352"/>
    <mergeCell ref="D351:D352"/>
    <mergeCell ref="A353:A354"/>
    <mergeCell ref="B353:B354"/>
    <mergeCell ref="C353:C354"/>
    <mergeCell ref="D353:D354"/>
    <mergeCell ref="A355:A356"/>
    <mergeCell ref="B355:B356"/>
    <mergeCell ref="C355:C356"/>
    <mergeCell ref="D355:D356"/>
    <mergeCell ref="A357:A358"/>
    <mergeCell ref="B357:B358"/>
    <mergeCell ref="C357:C358"/>
    <mergeCell ref="D357:D358"/>
    <mergeCell ref="A359:A360"/>
    <mergeCell ref="B359:B360"/>
    <mergeCell ref="C359:C360"/>
    <mergeCell ref="D359:D360"/>
    <mergeCell ref="A361:A362"/>
    <mergeCell ref="B361:B362"/>
    <mergeCell ref="C361:C362"/>
    <mergeCell ref="D361:D362"/>
    <mergeCell ref="A363:A364"/>
    <mergeCell ref="B363:B364"/>
    <mergeCell ref="C363:C364"/>
    <mergeCell ref="D363:D364"/>
    <mergeCell ref="A365:A366"/>
    <mergeCell ref="B365:B366"/>
    <mergeCell ref="C365:C366"/>
    <mergeCell ref="D365:D366"/>
    <mergeCell ref="A367:A368"/>
    <mergeCell ref="B367:B368"/>
    <mergeCell ref="C367:C368"/>
    <mergeCell ref="D367:D368"/>
    <mergeCell ref="C376:C377"/>
    <mergeCell ref="D376:D377"/>
    <mergeCell ref="A369:A370"/>
    <mergeCell ref="B369:B370"/>
    <mergeCell ref="C369:C370"/>
    <mergeCell ref="D369:D370"/>
    <mergeCell ref="A371:A372"/>
    <mergeCell ref="B371:B372"/>
    <mergeCell ref="C371:C372"/>
    <mergeCell ref="D371:D372"/>
    <mergeCell ref="A378:A379"/>
    <mergeCell ref="B378:B379"/>
    <mergeCell ref="C378:C379"/>
    <mergeCell ref="D378:D379"/>
    <mergeCell ref="A373:A374"/>
    <mergeCell ref="B373:B374"/>
    <mergeCell ref="C373:C374"/>
    <mergeCell ref="D373:D374"/>
    <mergeCell ref="A376:A377"/>
    <mergeCell ref="B376:B37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喻娟</cp:lastModifiedBy>
  <cp:lastPrinted>2019-07-22T07:29:15Z</cp:lastPrinted>
  <dcterms:created xsi:type="dcterms:W3CDTF">2015-08-13T07:28:29Z</dcterms:created>
  <dcterms:modified xsi:type="dcterms:W3CDTF">2019-07-23T01:53:53Z</dcterms:modified>
  <cp:category/>
  <cp:version/>
  <cp:contentType/>
  <cp:contentStatus/>
</cp:coreProperties>
</file>