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<sst xmlns="http://schemas.openxmlformats.org/spreadsheetml/2006/main" count="135">
  <si>
    <t>晋宁区教育体育系统2019年公开招聘临聘人员综合成绩公布</t>
  </si>
  <si>
    <t>招聘单位</t>
  </si>
  <si>
    <t>序号</t>
  </si>
  <si>
    <t>姓 名</t>
  </si>
  <si>
    <r>
      <rPr>
        <b/>
        <sz val="11"/>
        <color theme="1"/>
        <rFont val="宋体"/>
        <charset val="134"/>
      </rPr>
      <t xml:space="preserve">得 </t>
    </r>
    <r>
      <rPr>
        <b/>
        <sz val="11"/>
        <color theme="1"/>
        <rFont val="宋体"/>
        <charset val="134"/>
      </rPr>
      <t xml:space="preserve"> </t>
    </r>
    <r>
      <rPr>
        <b/>
        <sz val="11"/>
        <color theme="1"/>
        <rFont val="宋体"/>
        <charset val="134"/>
      </rPr>
      <t>分</t>
    </r>
  </si>
  <si>
    <t>合计（折算）</t>
  </si>
  <si>
    <t>笔试（百分制）</t>
  </si>
  <si>
    <t>笔试（折算分30%）</t>
  </si>
  <si>
    <t>面试（百分制）</t>
  </si>
  <si>
    <t>面试（折算分70%）</t>
  </si>
  <si>
    <t>晋宁区幼儿园</t>
  </si>
  <si>
    <t>倪亚楠</t>
  </si>
  <si>
    <t>王  钦</t>
  </si>
  <si>
    <t>苏俊情</t>
  </si>
  <si>
    <t>安居家园幼儿园</t>
  </si>
  <si>
    <t>张  欢</t>
  </si>
  <si>
    <t>张林桃</t>
  </si>
  <si>
    <t>杨瑞芝</t>
  </si>
  <si>
    <t>李  妩</t>
  </si>
  <si>
    <t>韩卓颖</t>
  </si>
  <si>
    <t>魏 敏</t>
  </si>
  <si>
    <t>宝峰幼儿园</t>
  </si>
  <si>
    <t>禹  晴</t>
  </si>
  <si>
    <t>郑志雯</t>
  </si>
  <si>
    <t>万金林</t>
  </si>
  <si>
    <t>何新学</t>
  </si>
  <si>
    <t>李红芳</t>
  </si>
  <si>
    <t>赵树梅</t>
  </si>
  <si>
    <t>六街幼儿园</t>
  </si>
  <si>
    <t>杨  含</t>
  </si>
  <si>
    <t>晋城幼儿园</t>
  </si>
  <si>
    <t>朱泽倩</t>
  </si>
  <si>
    <t>缺考</t>
  </si>
  <si>
    <t>吴邦艳</t>
  </si>
  <si>
    <t>尹丹妮</t>
  </si>
  <si>
    <t>上蒜幼儿园</t>
  </si>
  <si>
    <t>杨  巧</t>
  </si>
  <si>
    <t>郑子玥</t>
  </si>
  <si>
    <t>杨智慧</t>
  </si>
  <si>
    <t>二街幼儿园</t>
  </si>
  <si>
    <t>谢会芳</t>
  </si>
  <si>
    <t>童  竣</t>
  </si>
  <si>
    <t>付  凤</t>
  </si>
  <si>
    <t>罗秋艳</t>
  </si>
  <si>
    <t>邓小西</t>
  </si>
  <si>
    <t>裴  丽</t>
  </si>
  <si>
    <t>双河幼儿园</t>
  </si>
  <si>
    <t>李  丽</t>
  </si>
  <si>
    <t>马兴钰</t>
  </si>
  <si>
    <t>夕阳幼儿园</t>
  </si>
  <si>
    <t>余星乐</t>
  </si>
  <si>
    <t>晋宁一中语文</t>
  </si>
  <si>
    <t>李原滴</t>
  </si>
  <si>
    <t>李思茸</t>
  </si>
  <si>
    <t>郁鸿</t>
  </si>
  <si>
    <t>彭丽洁</t>
  </si>
  <si>
    <t>晋宁一中英语</t>
  </si>
  <si>
    <t>陶余婷</t>
  </si>
  <si>
    <t>李倩</t>
  </si>
  <si>
    <t>徐爱玲</t>
  </si>
  <si>
    <t>李艺</t>
  </si>
  <si>
    <t>晋宁一中化学</t>
  </si>
  <si>
    <t>李安娜</t>
  </si>
  <si>
    <t>罗丽</t>
  </si>
  <si>
    <t>山艳娟</t>
  </si>
  <si>
    <t>晋宁一中历史</t>
  </si>
  <si>
    <t>沈梦瑶</t>
  </si>
  <si>
    <t>李玺</t>
  </si>
  <si>
    <t>李沙</t>
  </si>
  <si>
    <t>晋宁一中地理</t>
  </si>
  <si>
    <t>朱海丽</t>
  </si>
  <si>
    <t>王婷</t>
  </si>
  <si>
    <t>吴玉澄</t>
  </si>
  <si>
    <t>晋宁一中体育</t>
  </si>
  <si>
    <t>赵成生</t>
  </si>
  <si>
    <t>罗倩</t>
  </si>
  <si>
    <t>卢晓慧</t>
  </si>
  <si>
    <t>晋宁二中数学</t>
  </si>
  <si>
    <t>周戈涵</t>
  </si>
  <si>
    <t>徐瑞</t>
  </si>
  <si>
    <t>方进丽</t>
  </si>
  <si>
    <t>陈克丽</t>
  </si>
  <si>
    <t>王蓉</t>
  </si>
  <si>
    <t>陈燕</t>
  </si>
  <si>
    <t>晋宁二中物理</t>
  </si>
  <si>
    <t>段宇</t>
  </si>
  <si>
    <t>秦伟</t>
  </si>
  <si>
    <t>赵永贵</t>
  </si>
  <si>
    <t>晋宁二中政治</t>
  </si>
  <si>
    <t>刘翠萍</t>
  </si>
  <si>
    <t>李琳琦</t>
  </si>
  <si>
    <t>蒋如玉</t>
  </si>
  <si>
    <t>晋宁职中汽修</t>
  </si>
  <si>
    <t>张山玺</t>
  </si>
  <si>
    <t>李云宇</t>
  </si>
  <si>
    <t>黄本位</t>
  </si>
  <si>
    <t>孙雪健</t>
  </si>
  <si>
    <t>李建彪</t>
  </si>
  <si>
    <t>张红斌</t>
  </si>
  <si>
    <t>刀进凯</t>
  </si>
  <si>
    <t>兰有红</t>
  </si>
  <si>
    <t>赵春富</t>
  </si>
  <si>
    <t>罗金翔</t>
  </si>
  <si>
    <t>杨建龙</t>
  </si>
  <si>
    <t>陈永</t>
  </si>
  <si>
    <t>杨学成</t>
  </si>
  <si>
    <t>闫永军</t>
  </si>
  <si>
    <t>施广</t>
  </si>
  <si>
    <t>邹海娟</t>
  </si>
  <si>
    <t>季金花</t>
  </si>
  <si>
    <t>郑达能</t>
  </si>
  <si>
    <t>晋宁职中数学</t>
  </si>
  <si>
    <t>杨丽</t>
  </si>
  <si>
    <t>王元丽</t>
  </si>
  <si>
    <t>杨金玉</t>
  </si>
  <si>
    <t>杨艳波</t>
  </si>
  <si>
    <t>杨姗姗</t>
  </si>
  <si>
    <t>晋宁职中英语</t>
  </si>
  <si>
    <t>李瑶</t>
  </si>
  <si>
    <t>李佩霞</t>
  </si>
  <si>
    <t>张然</t>
  </si>
  <si>
    <t>贾蕊</t>
  </si>
  <si>
    <t>陈可</t>
  </si>
  <si>
    <t>郭小瑜</t>
  </si>
  <si>
    <t>晋宁职中机电</t>
  </si>
  <si>
    <t>张蓉芹</t>
  </si>
  <si>
    <t>吴桐</t>
  </si>
  <si>
    <t>习诗宏</t>
  </si>
  <si>
    <t>晋宁职中影视与影像技术</t>
  </si>
  <si>
    <t>杨晓丹</t>
  </si>
  <si>
    <t>闫珂平</t>
  </si>
  <si>
    <t>李琳</t>
  </si>
  <si>
    <t>李朦</t>
  </si>
  <si>
    <t>昆阳一小校医</t>
  </si>
  <si>
    <t>王建荣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</si>
</sst>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13" applyNumberFormat="0" applyAlignment="0" applyProtection="0">
      <alignment vertical="center"/>
    </xf>
    <xf numFmtId="0" fontId="21" fillId="14" borderId="17" applyNumberFormat="0" applyAlignment="0" applyProtection="0">
      <alignment vertical="center"/>
    </xf>
    <xf numFmtId="0" fontId="6" fillId="5" borderId="11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3" xfId="49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4"/>
  <sheetViews>
    <sheetView tabSelected="1" topLeftCell="A11" workbookViewId="0">
      <selection activeCell="J16" sqref="J16"/>
    </sheetView>
  </sheetViews>
  <sheetFormatPr defaultColWidth="9" defaultRowHeight="13.5" outlineLevelCol="7"/>
  <cols>
    <col min="1" max="1" width="16.5" style="2" customWidth="1"/>
    <col min="2" max="2" width="5.375" style="2" customWidth="1"/>
    <col min="3" max="3" width="9.75" style="3" customWidth="1"/>
    <col min="4" max="4" width="9.25" style="1" customWidth="1"/>
    <col min="5" max="5" width="9" style="4" customWidth="1"/>
    <col min="6" max="6" width="10.75" style="5" customWidth="1"/>
    <col min="7" max="7" width="9.75" style="4" customWidth="1"/>
    <col min="8" max="8" width="11" style="4" customWidth="1"/>
  </cols>
  <sheetData>
    <row r="1" ht="27.75" customHeight="1" spans="1:8">
      <c r="A1" s="6" t="s">
        <v>0</v>
      </c>
      <c r="B1" s="6"/>
      <c r="C1" s="6"/>
      <c r="D1" s="6"/>
      <c r="E1" s="7"/>
      <c r="F1" s="6"/>
      <c r="G1" s="7"/>
      <c r="H1" s="7"/>
    </row>
    <row r="2" s="1" customFormat="1" ht="17.25" customHeight="1" spans="1:8">
      <c r="A2" s="8" t="s">
        <v>1</v>
      </c>
      <c r="B2" s="9" t="s">
        <v>2</v>
      </c>
      <c r="C2" s="8" t="s">
        <v>3</v>
      </c>
      <c r="D2" s="10" t="s">
        <v>4</v>
      </c>
      <c r="E2" s="11"/>
      <c r="F2" s="12"/>
      <c r="G2" s="11"/>
      <c r="H2" s="13"/>
    </row>
    <row r="3" s="1" customFormat="1" ht="36.75" customHeight="1" spans="1:8">
      <c r="A3" s="14"/>
      <c r="B3" s="9"/>
      <c r="C3" s="14"/>
      <c r="D3" s="9" t="s">
        <v>5</v>
      </c>
      <c r="E3" s="15" t="s">
        <v>6</v>
      </c>
      <c r="F3" s="16" t="s">
        <v>7</v>
      </c>
      <c r="G3" s="15" t="s">
        <v>8</v>
      </c>
      <c r="H3" s="15" t="s">
        <v>9</v>
      </c>
    </row>
    <row r="4" s="1" customFormat="1" ht="20.1" customHeight="1" spans="1:8">
      <c r="A4" s="17" t="s">
        <v>10</v>
      </c>
      <c r="B4" s="18">
        <v>1</v>
      </c>
      <c r="C4" s="19" t="s">
        <v>11</v>
      </c>
      <c r="D4" s="20">
        <f>F4+H4</f>
        <v>85.29</v>
      </c>
      <c r="E4" s="21">
        <v>78.5</v>
      </c>
      <c r="F4" s="22">
        <f>E4*0.3</f>
        <v>23.55</v>
      </c>
      <c r="G4" s="21">
        <v>88.2</v>
      </c>
      <c r="H4" s="21">
        <f>G4*0.7</f>
        <v>61.74</v>
      </c>
    </row>
    <row r="5" s="1" customFormat="1" ht="20.1" customHeight="1" spans="1:8">
      <c r="A5" s="23"/>
      <c r="B5" s="18">
        <v>2</v>
      </c>
      <c r="C5" s="19" t="s">
        <v>12</v>
      </c>
      <c r="D5" s="20">
        <f t="shared" ref="D5:D66" si="0">F5+H5</f>
        <v>83.77</v>
      </c>
      <c r="E5" s="21">
        <v>76</v>
      </c>
      <c r="F5" s="22">
        <f t="shared" ref="F5:F66" si="1">E5*0.3</f>
        <v>22.8</v>
      </c>
      <c r="G5" s="21">
        <v>87.1</v>
      </c>
      <c r="H5" s="21">
        <f t="shared" ref="H5:H52" si="2">G5*0.7</f>
        <v>60.97</v>
      </c>
    </row>
    <row r="6" s="1" customFormat="1" ht="20.1" customHeight="1" spans="1:8">
      <c r="A6" s="24"/>
      <c r="B6" s="18">
        <v>3</v>
      </c>
      <c r="C6" s="19" t="s">
        <v>13</v>
      </c>
      <c r="D6" s="20">
        <f t="shared" si="0"/>
        <v>79</v>
      </c>
      <c r="E6" s="21">
        <v>75.5</v>
      </c>
      <c r="F6" s="22">
        <f t="shared" si="1"/>
        <v>22.65</v>
      </c>
      <c r="G6" s="21">
        <v>80.5</v>
      </c>
      <c r="H6" s="21">
        <f t="shared" si="2"/>
        <v>56.35</v>
      </c>
    </row>
    <row r="7" s="1" customFormat="1" ht="20.1" customHeight="1" spans="1:8">
      <c r="A7" s="17" t="s">
        <v>14</v>
      </c>
      <c r="B7" s="18">
        <v>4</v>
      </c>
      <c r="C7" s="19" t="s">
        <v>15</v>
      </c>
      <c r="D7" s="20">
        <f t="shared" si="0"/>
        <v>89.54</v>
      </c>
      <c r="E7" s="21">
        <v>81</v>
      </c>
      <c r="F7" s="22">
        <f t="shared" si="1"/>
        <v>24.3</v>
      </c>
      <c r="G7" s="21">
        <v>93.2</v>
      </c>
      <c r="H7" s="21">
        <f t="shared" si="2"/>
        <v>65.24</v>
      </c>
    </row>
    <row r="8" s="1" customFormat="1" ht="20.1" customHeight="1" spans="1:8">
      <c r="A8" s="23"/>
      <c r="B8" s="18">
        <v>5</v>
      </c>
      <c r="C8" s="19" t="s">
        <v>16</v>
      </c>
      <c r="D8" s="20">
        <f t="shared" si="0"/>
        <v>75.9</v>
      </c>
      <c r="E8" s="21">
        <v>78</v>
      </c>
      <c r="F8" s="22">
        <f t="shared" si="1"/>
        <v>23.4</v>
      </c>
      <c r="G8" s="21">
        <v>75</v>
      </c>
      <c r="H8" s="21">
        <f t="shared" si="2"/>
        <v>52.5</v>
      </c>
    </row>
    <row r="9" s="1" customFormat="1" ht="20.1" customHeight="1" spans="1:8">
      <c r="A9" s="23"/>
      <c r="B9" s="18">
        <v>6</v>
      </c>
      <c r="C9" s="19" t="s">
        <v>17</v>
      </c>
      <c r="D9" s="20">
        <f t="shared" si="0"/>
        <v>79.88</v>
      </c>
      <c r="E9" s="21">
        <v>77.5</v>
      </c>
      <c r="F9" s="22">
        <f t="shared" si="1"/>
        <v>23.25</v>
      </c>
      <c r="G9" s="21">
        <v>80.9</v>
      </c>
      <c r="H9" s="21">
        <f t="shared" si="2"/>
        <v>56.63</v>
      </c>
    </row>
    <row r="10" s="1" customFormat="1" ht="20.1" customHeight="1" spans="1:8">
      <c r="A10" s="23"/>
      <c r="B10" s="18">
        <v>7</v>
      </c>
      <c r="C10" s="19" t="s">
        <v>18</v>
      </c>
      <c r="D10" s="20">
        <f t="shared" si="0"/>
        <v>79.72</v>
      </c>
      <c r="E10" s="21">
        <v>75.8</v>
      </c>
      <c r="F10" s="22">
        <f t="shared" si="1"/>
        <v>22.74</v>
      </c>
      <c r="G10" s="21">
        <v>81.4</v>
      </c>
      <c r="H10" s="21">
        <f t="shared" si="2"/>
        <v>56.98</v>
      </c>
    </row>
    <row r="11" s="1" customFormat="1" ht="20.1" customHeight="1" spans="1:8">
      <c r="A11" s="23"/>
      <c r="B11" s="18">
        <v>8</v>
      </c>
      <c r="C11" s="19" t="s">
        <v>19</v>
      </c>
      <c r="D11" s="20">
        <f t="shared" si="0"/>
        <v>84.89</v>
      </c>
      <c r="E11" s="21">
        <v>72.5</v>
      </c>
      <c r="F11" s="22">
        <f t="shared" si="1"/>
        <v>21.75</v>
      </c>
      <c r="G11" s="21">
        <v>90.2</v>
      </c>
      <c r="H11" s="21">
        <f t="shared" si="2"/>
        <v>63.14</v>
      </c>
    </row>
    <row r="12" s="1" customFormat="1" ht="20.1" customHeight="1" spans="1:8">
      <c r="A12" s="24"/>
      <c r="B12" s="18">
        <v>9</v>
      </c>
      <c r="C12" s="25" t="s">
        <v>20</v>
      </c>
      <c r="D12" s="20">
        <f t="shared" si="0"/>
        <v>87.12</v>
      </c>
      <c r="E12" s="21">
        <v>72</v>
      </c>
      <c r="F12" s="22">
        <f t="shared" si="1"/>
        <v>21.6</v>
      </c>
      <c r="G12" s="21">
        <v>93.6</v>
      </c>
      <c r="H12" s="21">
        <f t="shared" si="2"/>
        <v>65.52</v>
      </c>
    </row>
    <row r="13" s="1" customFormat="1" ht="20.1" customHeight="1" spans="1:8">
      <c r="A13" s="17" t="s">
        <v>21</v>
      </c>
      <c r="B13" s="18">
        <v>10</v>
      </c>
      <c r="C13" s="19" t="s">
        <v>22</v>
      </c>
      <c r="D13" s="20">
        <f t="shared" si="0"/>
        <v>84.62</v>
      </c>
      <c r="E13" s="21">
        <v>83.5</v>
      </c>
      <c r="F13" s="22">
        <f t="shared" si="1"/>
        <v>25.05</v>
      </c>
      <c r="G13" s="21">
        <v>85.1</v>
      </c>
      <c r="H13" s="21">
        <f t="shared" si="2"/>
        <v>59.57</v>
      </c>
    </row>
    <row r="14" s="1" customFormat="1" ht="20.1" customHeight="1" spans="1:8">
      <c r="A14" s="23"/>
      <c r="B14" s="18">
        <v>11</v>
      </c>
      <c r="C14" s="19" t="s">
        <v>23</v>
      </c>
      <c r="D14" s="20">
        <f t="shared" si="0"/>
        <v>87.58</v>
      </c>
      <c r="E14" s="21">
        <v>77.5</v>
      </c>
      <c r="F14" s="22">
        <f t="shared" si="1"/>
        <v>23.25</v>
      </c>
      <c r="G14" s="21">
        <v>91.9</v>
      </c>
      <c r="H14" s="21">
        <f t="shared" si="2"/>
        <v>64.33</v>
      </c>
    </row>
    <row r="15" s="1" customFormat="1" ht="20.1" customHeight="1" spans="1:8">
      <c r="A15" s="23"/>
      <c r="B15" s="18">
        <v>12</v>
      </c>
      <c r="C15" s="19" t="s">
        <v>24</v>
      </c>
      <c r="D15" s="20">
        <f t="shared" si="0"/>
        <v>81.49</v>
      </c>
      <c r="E15" s="21">
        <v>74</v>
      </c>
      <c r="F15" s="22">
        <f t="shared" si="1"/>
        <v>22.2</v>
      </c>
      <c r="G15" s="21">
        <v>84.7</v>
      </c>
      <c r="H15" s="21">
        <f t="shared" si="2"/>
        <v>59.29</v>
      </c>
    </row>
    <row r="16" s="1" customFormat="1" ht="20.1" customHeight="1" spans="1:8">
      <c r="A16" s="23"/>
      <c r="B16" s="18">
        <v>13</v>
      </c>
      <c r="C16" s="19" t="s">
        <v>25</v>
      </c>
      <c r="D16" s="20">
        <f t="shared" si="0"/>
        <v>85.46</v>
      </c>
      <c r="E16" s="21">
        <v>73</v>
      </c>
      <c r="F16" s="22">
        <f t="shared" si="1"/>
        <v>21.9</v>
      </c>
      <c r="G16" s="21">
        <v>90.8</v>
      </c>
      <c r="H16" s="21">
        <f t="shared" si="2"/>
        <v>63.56</v>
      </c>
    </row>
    <row r="17" s="1" customFormat="1" ht="20.1" customHeight="1" spans="1:8">
      <c r="A17" s="23"/>
      <c r="B17" s="18">
        <v>14</v>
      </c>
      <c r="C17" s="19" t="s">
        <v>26</v>
      </c>
      <c r="D17" s="20">
        <f t="shared" si="0"/>
        <v>79.23</v>
      </c>
      <c r="E17" s="21">
        <v>73</v>
      </c>
      <c r="F17" s="22">
        <f t="shared" si="1"/>
        <v>21.9</v>
      </c>
      <c r="G17" s="21">
        <v>81.9</v>
      </c>
      <c r="H17" s="21">
        <f t="shared" si="2"/>
        <v>57.33</v>
      </c>
    </row>
    <row r="18" s="1" customFormat="1" ht="20.1" customHeight="1" spans="1:8">
      <c r="A18" s="24"/>
      <c r="B18" s="18">
        <v>15</v>
      </c>
      <c r="C18" s="19" t="s">
        <v>27</v>
      </c>
      <c r="D18" s="20">
        <f t="shared" si="0"/>
        <v>74.69</v>
      </c>
      <c r="E18" s="21">
        <v>70</v>
      </c>
      <c r="F18" s="22">
        <f t="shared" si="1"/>
        <v>21</v>
      </c>
      <c r="G18" s="21">
        <v>76.7</v>
      </c>
      <c r="H18" s="21">
        <f t="shared" si="2"/>
        <v>53.69</v>
      </c>
    </row>
    <row r="19" s="1" customFormat="1" ht="20.1" customHeight="1" spans="1:8">
      <c r="A19" s="17" t="s">
        <v>28</v>
      </c>
      <c r="B19" s="18">
        <v>16</v>
      </c>
      <c r="C19" s="19" t="s">
        <v>29</v>
      </c>
      <c r="D19" s="20">
        <f t="shared" si="0"/>
        <v>72.35</v>
      </c>
      <c r="E19" s="21">
        <v>58</v>
      </c>
      <c r="F19" s="22">
        <f t="shared" si="1"/>
        <v>17.4</v>
      </c>
      <c r="G19" s="21">
        <v>78.5</v>
      </c>
      <c r="H19" s="21">
        <f t="shared" si="2"/>
        <v>54.95</v>
      </c>
    </row>
    <row r="20" ht="20.1" customHeight="1" spans="1:8">
      <c r="A20" s="18" t="s">
        <v>30</v>
      </c>
      <c r="B20" s="18">
        <v>17</v>
      </c>
      <c r="C20" s="26" t="s">
        <v>31</v>
      </c>
      <c r="D20" s="22">
        <v>26.7</v>
      </c>
      <c r="E20" s="21">
        <v>89</v>
      </c>
      <c r="F20" s="22">
        <v>26.7</v>
      </c>
      <c r="G20" s="21" t="s">
        <v>32</v>
      </c>
      <c r="H20" s="21"/>
    </row>
    <row r="21" ht="20.1" customHeight="1" spans="1:8">
      <c r="A21" s="18"/>
      <c r="B21" s="18">
        <v>18</v>
      </c>
      <c r="C21" s="19" t="s">
        <v>33</v>
      </c>
      <c r="D21" s="20">
        <f t="shared" si="0"/>
        <v>83.23</v>
      </c>
      <c r="E21" s="21">
        <v>80.5</v>
      </c>
      <c r="F21" s="22">
        <f t="shared" si="1"/>
        <v>24.15</v>
      </c>
      <c r="G21" s="21">
        <v>84.4</v>
      </c>
      <c r="H21" s="21">
        <f t="shared" si="2"/>
        <v>59.08</v>
      </c>
    </row>
    <row r="22" ht="20.1" customHeight="1" spans="1:8">
      <c r="A22" s="18"/>
      <c r="B22" s="18">
        <v>19</v>
      </c>
      <c r="C22" s="19" t="s">
        <v>34</v>
      </c>
      <c r="D22" s="20">
        <f t="shared" si="0"/>
        <v>85.19</v>
      </c>
      <c r="E22" s="21">
        <v>73.5</v>
      </c>
      <c r="F22" s="22">
        <f t="shared" si="1"/>
        <v>22.05</v>
      </c>
      <c r="G22" s="21">
        <v>90.2</v>
      </c>
      <c r="H22" s="21">
        <f t="shared" si="2"/>
        <v>63.14</v>
      </c>
    </row>
    <row r="23" ht="20.1" customHeight="1" spans="1:8">
      <c r="A23" s="17" t="s">
        <v>35</v>
      </c>
      <c r="B23" s="18">
        <v>20</v>
      </c>
      <c r="C23" s="19" t="s">
        <v>36</v>
      </c>
      <c r="D23" s="20">
        <f t="shared" si="0"/>
        <v>79.88</v>
      </c>
      <c r="E23" s="21">
        <v>70.5</v>
      </c>
      <c r="F23" s="22">
        <f t="shared" si="1"/>
        <v>21.15</v>
      </c>
      <c r="G23" s="21">
        <v>83.9</v>
      </c>
      <c r="H23" s="21">
        <f t="shared" si="2"/>
        <v>58.73</v>
      </c>
    </row>
    <row r="24" ht="20.1" customHeight="1" spans="1:8">
      <c r="A24" s="23"/>
      <c r="B24" s="18">
        <v>21</v>
      </c>
      <c r="C24" s="19" t="s">
        <v>37</v>
      </c>
      <c r="D24" s="20">
        <f t="shared" si="0"/>
        <v>82.4</v>
      </c>
      <c r="E24" s="21">
        <v>67</v>
      </c>
      <c r="F24" s="22">
        <f t="shared" si="1"/>
        <v>20.1</v>
      </c>
      <c r="G24" s="21">
        <v>89</v>
      </c>
      <c r="H24" s="21">
        <f t="shared" si="2"/>
        <v>62.3</v>
      </c>
    </row>
    <row r="25" ht="20.1" customHeight="1" spans="1:8">
      <c r="A25" s="24"/>
      <c r="B25" s="18">
        <v>22</v>
      </c>
      <c r="C25" s="3" t="s">
        <v>38</v>
      </c>
      <c r="D25" s="20">
        <f t="shared" si="0"/>
        <v>76.8</v>
      </c>
      <c r="E25" s="21">
        <v>53</v>
      </c>
      <c r="F25" s="22">
        <f t="shared" si="1"/>
        <v>15.9</v>
      </c>
      <c r="G25" s="21">
        <v>87</v>
      </c>
      <c r="H25" s="21">
        <f t="shared" si="2"/>
        <v>60.9</v>
      </c>
    </row>
    <row r="26" ht="20.1" customHeight="1" spans="1:8">
      <c r="A26" s="18" t="s">
        <v>39</v>
      </c>
      <c r="B26" s="18">
        <v>23</v>
      </c>
      <c r="C26" s="19" t="s">
        <v>40</v>
      </c>
      <c r="D26" s="20">
        <f t="shared" si="0"/>
        <v>84.8</v>
      </c>
      <c r="E26" s="21">
        <v>82</v>
      </c>
      <c r="F26" s="22">
        <f t="shared" si="1"/>
        <v>24.6</v>
      </c>
      <c r="G26" s="21">
        <v>86</v>
      </c>
      <c r="H26" s="21">
        <f t="shared" si="2"/>
        <v>60.2</v>
      </c>
    </row>
    <row r="27" ht="20.1" customHeight="1" spans="1:8">
      <c r="A27" s="18"/>
      <c r="B27" s="18">
        <v>24</v>
      </c>
      <c r="C27" s="19" t="s">
        <v>41</v>
      </c>
      <c r="D27" s="20">
        <f t="shared" si="0"/>
        <v>84.8</v>
      </c>
      <c r="E27" s="21">
        <v>75</v>
      </c>
      <c r="F27" s="22">
        <f t="shared" si="1"/>
        <v>22.5</v>
      </c>
      <c r="G27" s="21">
        <v>89</v>
      </c>
      <c r="H27" s="21">
        <f t="shared" si="2"/>
        <v>62.3</v>
      </c>
    </row>
    <row r="28" ht="20.1" customHeight="1" spans="1:8">
      <c r="A28" s="18"/>
      <c r="B28" s="18">
        <v>25</v>
      </c>
      <c r="C28" s="19" t="s">
        <v>42</v>
      </c>
      <c r="D28" s="20">
        <f t="shared" si="0"/>
        <v>77.362</v>
      </c>
      <c r="E28" s="21">
        <v>72</v>
      </c>
      <c r="F28" s="22">
        <f t="shared" si="1"/>
        <v>21.6</v>
      </c>
      <c r="G28" s="21">
        <v>79.66</v>
      </c>
      <c r="H28" s="21">
        <f t="shared" si="2"/>
        <v>55.762</v>
      </c>
    </row>
    <row r="29" ht="20.1" customHeight="1" spans="1:8">
      <c r="A29" s="18"/>
      <c r="B29" s="18">
        <v>26</v>
      </c>
      <c r="C29" s="19" t="s">
        <v>43</v>
      </c>
      <c r="D29" s="20">
        <f t="shared" si="0"/>
        <v>79.32</v>
      </c>
      <c r="E29" s="21">
        <v>67</v>
      </c>
      <c r="F29" s="22">
        <f t="shared" si="1"/>
        <v>20.1</v>
      </c>
      <c r="G29" s="21">
        <v>84.6</v>
      </c>
      <c r="H29" s="21">
        <f t="shared" si="2"/>
        <v>59.22</v>
      </c>
    </row>
    <row r="30" ht="20.1" customHeight="1" spans="1:8">
      <c r="A30" s="18"/>
      <c r="B30" s="18">
        <v>27</v>
      </c>
      <c r="C30" s="19" t="s">
        <v>44</v>
      </c>
      <c r="D30" s="20">
        <f t="shared" si="0"/>
        <v>76.77</v>
      </c>
      <c r="E30" s="21">
        <v>65.5</v>
      </c>
      <c r="F30" s="22">
        <f t="shared" si="1"/>
        <v>19.65</v>
      </c>
      <c r="G30" s="21">
        <v>81.6</v>
      </c>
      <c r="H30" s="21">
        <f t="shared" si="2"/>
        <v>57.12</v>
      </c>
    </row>
    <row r="31" ht="20.1" customHeight="1" spans="1:8">
      <c r="A31" s="18"/>
      <c r="B31" s="18">
        <v>28</v>
      </c>
      <c r="C31" s="27" t="s">
        <v>45</v>
      </c>
      <c r="D31" s="20">
        <f t="shared" si="0"/>
        <v>76.1</v>
      </c>
      <c r="E31" s="21">
        <v>46</v>
      </c>
      <c r="F31" s="22">
        <f t="shared" si="1"/>
        <v>13.8</v>
      </c>
      <c r="G31" s="21">
        <v>89</v>
      </c>
      <c r="H31" s="21">
        <f t="shared" si="2"/>
        <v>62.3</v>
      </c>
    </row>
    <row r="32" ht="20.1" customHeight="1" spans="1:8">
      <c r="A32" s="18" t="s">
        <v>46</v>
      </c>
      <c r="B32" s="18">
        <v>29</v>
      </c>
      <c r="C32" s="19" t="s">
        <v>47</v>
      </c>
      <c r="D32" s="20">
        <f t="shared" si="0"/>
        <v>84.99</v>
      </c>
      <c r="E32" s="21">
        <v>70.5</v>
      </c>
      <c r="F32" s="22">
        <f t="shared" si="1"/>
        <v>21.15</v>
      </c>
      <c r="G32" s="21">
        <v>91.2</v>
      </c>
      <c r="H32" s="21">
        <f t="shared" si="2"/>
        <v>63.84</v>
      </c>
    </row>
    <row r="33" ht="20.1" customHeight="1" spans="1:8">
      <c r="A33" s="18"/>
      <c r="B33" s="18">
        <v>30</v>
      </c>
      <c r="C33" s="19" t="s">
        <v>48</v>
      </c>
      <c r="D33" s="20">
        <f t="shared" si="0"/>
        <v>81.922</v>
      </c>
      <c r="E33" s="21">
        <v>69</v>
      </c>
      <c r="F33" s="22">
        <f t="shared" si="1"/>
        <v>20.7</v>
      </c>
      <c r="G33" s="21">
        <v>87.46</v>
      </c>
      <c r="H33" s="21">
        <f t="shared" si="2"/>
        <v>61.222</v>
      </c>
    </row>
    <row r="34" ht="20.1" customHeight="1" spans="1:8">
      <c r="A34" s="18" t="s">
        <v>49</v>
      </c>
      <c r="B34" s="18">
        <v>31</v>
      </c>
      <c r="C34" s="19" t="s">
        <v>50</v>
      </c>
      <c r="D34" s="20">
        <f t="shared" si="0"/>
        <v>77.38</v>
      </c>
      <c r="E34" s="21">
        <v>61</v>
      </c>
      <c r="F34" s="22">
        <f t="shared" si="1"/>
        <v>18.3</v>
      </c>
      <c r="G34" s="21">
        <v>84.4</v>
      </c>
      <c r="H34" s="21">
        <f t="shared" si="2"/>
        <v>59.08</v>
      </c>
    </row>
    <row r="35" ht="20.1" customHeight="1" spans="1:8">
      <c r="A35" s="28" t="s">
        <v>51</v>
      </c>
      <c r="B35" s="18">
        <v>32</v>
      </c>
      <c r="C35" s="29" t="s">
        <v>52</v>
      </c>
      <c r="D35" s="20">
        <f t="shared" si="0"/>
        <v>80.531</v>
      </c>
      <c r="E35" s="21">
        <v>81</v>
      </c>
      <c r="F35" s="22">
        <f t="shared" si="1"/>
        <v>24.3</v>
      </c>
      <c r="G35" s="21">
        <v>80.33</v>
      </c>
      <c r="H35" s="21">
        <f t="shared" si="2"/>
        <v>56.231</v>
      </c>
    </row>
    <row r="36" ht="20.1" customHeight="1" spans="1:8">
      <c r="A36" s="30"/>
      <c r="B36" s="18">
        <v>33</v>
      </c>
      <c r="C36" s="29" t="s">
        <v>53</v>
      </c>
      <c r="D36" s="20">
        <f t="shared" si="0"/>
        <v>86.1</v>
      </c>
      <c r="E36" s="21">
        <v>77</v>
      </c>
      <c r="F36" s="22">
        <f t="shared" si="1"/>
        <v>23.1</v>
      </c>
      <c r="G36" s="21">
        <v>90</v>
      </c>
      <c r="H36" s="21">
        <f t="shared" si="2"/>
        <v>63</v>
      </c>
    </row>
    <row r="37" ht="20.1" customHeight="1" spans="1:8">
      <c r="A37" s="30"/>
      <c r="B37" s="18">
        <v>34</v>
      </c>
      <c r="C37" s="29" t="s">
        <v>54</v>
      </c>
      <c r="D37" s="20">
        <f t="shared" si="0"/>
        <v>76.531</v>
      </c>
      <c r="E37" s="21">
        <v>77</v>
      </c>
      <c r="F37" s="22">
        <f t="shared" si="1"/>
        <v>23.1</v>
      </c>
      <c r="G37" s="21">
        <v>76.33</v>
      </c>
      <c r="H37" s="21">
        <f t="shared" si="2"/>
        <v>53.431</v>
      </c>
    </row>
    <row r="38" ht="20.1" customHeight="1" spans="1:8">
      <c r="A38" s="31"/>
      <c r="B38" s="18">
        <v>35</v>
      </c>
      <c r="C38" s="29" t="s">
        <v>55</v>
      </c>
      <c r="D38" s="20">
        <f t="shared" si="0"/>
        <v>75.669</v>
      </c>
      <c r="E38" s="21">
        <v>85</v>
      </c>
      <c r="F38" s="22">
        <f t="shared" si="1"/>
        <v>25.5</v>
      </c>
      <c r="G38" s="21">
        <v>71.67</v>
      </c>
      <c r="H38" s="21">
        <f t="shared" si="2"/>
        <v>50.169</v>
      </c>
    </row>
    <row r="39" ht="20.1" customHeight="1" spans="1:8">
      <c r="A39" s="28" t="s">
        <v>56</v>
      </c>
      <c r="B39" s="18">
        <v>36</v>
      </c>
      <c r="C39" s="29" t="s">
        <v>57</v>
      </c>
      <c r="D39" s="20">
        <f t="shared" si="0"/>
        <v>73.269</v>
      </c>
      <c r="E39" s="21">
        <v>84</v>
      </c>
      <c r="F39" s="22">
        <f t="shared" si="1"/>
        <v>25.2</v>
      </c>
      <c r="G39" s="21">
        <v>68.67</v>
      </c>
      <c r="H39" s="21">
        <f t="shared" si="2"/>
        <v>48.069</v>
      </c>
    </row>
    <row r="40" ht="20.1" customHeight="1" spans="1:8">
      <c r="A40" s="30"/>
      <c r="B40" s="18">
        <v>37</v>
      </c>
      <c r="C40" s="29" t="s">
        <v>58</v>
      </c>
      <c r="D40" s="20">
        <f t="shared" si="0"/>
        <v>73.931</v>
      </c>
      <c r="E40" s="21">
        <v>80</v>
      </c>
      <c r="F40" s="22">
        <f t="shared" si="1"/>
        <v>24</v>
      </c>
      <c r="G40" s="21">
        <v>71.33</v>
      </c>
      <c r="H40" s="21">
        <f t="shared" si="2"/>
        <v>49.931</v>
      </c>
    </row>
    <row r="41" ht="20.1" customHeight="1" spans="1:8">
      <c r="A41" s="30"/>
      <c r="B41" s="18">
        <v>38</v>
      </c>
      <c r="C41" s="29" t="s">
        <v>59</v>
      </c>
      <c r="D41" s="20">
        <f t="shared" si="0"/>
        <v>71.369</v>
      </c>
      <c r="E41" s="21">
        <v>80</v>
      </c>
      <c r="F41" s="22">
        <f t="shared" si="1"/>
        <v>24</v>
      </c>
      <c r="G41" s="21">
        <v>67.67</v>
      </c>
      <c r="H41" s="21">
        <f t="shared" si="2"/>
        <v>47.369</v>
      </c>
    </row>
    <row r="42" ht="20.1" customHeight="1" spans="1:8">
      <c r="A42" s="31"/>
      <c r="B42" s="18">
        <v>39</v>
      </c>
      <c r="C42" s="29" t="s">
        <v>60</v>
      </c>
      <c r="D42" s="20">
        <f t="shared" si="0"/>
        <v>86.069</v>
      </c>
      <c r="E42" s="21">
        <v>87</v>
      </c>
      <c r="F42" s="22">
        <f t="shared" si="1"/>
        <v>26.1</v>
      </c>
      <c r="G42" s="21">
        <v>85.67</v>
      </c>
      <c r="H42" s="21">
        <f t="shared" si="2"/>
        <v>59.969</v>
      </c>
    </row>
    <row r="43" ht="20.1" customHeight="1" spans="1:8">
      <c r="A43" s="28" t="s">
        <v>61</v>
      </c>
      <c r="B43" s="18">
        <v>40</v>
      </c>
      <c r="C43" s="29" t="s">
        <v>62</v>
      </c>
      <c r="D43" s="20">
        <f t="shared" si="0"/>
        <v>74.2</v>
      </c>
      <c r="E43" s="21">
        <v>84</v>
      </c>
      <c r="F43" s="22">
        <f t="shared" si="1"/>
        <v>25.2</v>
      </c>
      <c r="G43" s="21">
        <v>70</v>
      </c>
      <c r="H43" s="21">
        <f t="shared" si="2"/>
        <v>49</v>
      </c>
    </row>
    <row r="44" ht="20.1" customHeight="1" spans="1:8">
      <c r="A44" s="30"/>
      <c r="B44" s="18">
        <v>41</v>
      </c>
      <c r="C44" s="29" t="s">
        <v>63</v>
      </c>
      <c r="D44" s="20">
        <f t="shared" si="0"/>
        <v>68.069</v>
      </c>
      <c r="E44" s="21">
        <v>90</v>
      </c>
      <c r="F44" s="22">
        <f t="shared" si="1"/>
        <v>27</v>
      </c>
      <c r="G44" s="21">
        <v>58.67</v>
      </c>
      <c r="H44" s="21">
        <f t="shared" si="2"/>
        <v>41.069</v>
      </c>
    </row>
    <row r="45" ht="20.1" customHeight="1" spans="1:8">
      <c r="A45" s="31"/>
      <c r="B45" s="18">
        <v>42</v>
      </c>
      <c r="C45" s="29" t="s">
        <v>64</v>
      </c>
      <c r="D45" s="20">
        <f t="shared" si="0"/>
        <v>63.769</v>
      </c>
      <c r="E45" s="21">
        <v>85</v>
      </c>
      <c r="F45" s="22">
        <f t="shared" si="1"/>
        <v>25.5</v>
      </c>
      <c r="G45" s="21">
        <v>54.67</v>
      </c>
      <c r="H45" s="21">
        <f t="shared" si="2"/>
        <v>38.269</v>
      </c>
    </row>
    <row r="46" ht="20.1" customHeight="1" spans="1:8">
      <c r="A46" s="28" t="s">
        <v>65</v>
      </c>
      <c r="B46" s="18">
        <v>43</v>
      </c>
      <c r="C46" s="29" t="s">
        <v>66</v>
      </c>
      <c r="D46" s="20">
        <f t="shared" si="0"/>
        <v>73.269</v>
      </c>
      <c r="E46" s="21">
        <v>70</v>
      </c>
      <c r="F46" s="22">
        <f t="shared" si="1"/>
        <v>21</v>
      </c>
      <c r="G46" s="21">
        <v>74.67</v>
      </c>
      <c r="H46" s="21">
        <f t="shared" si="2"/>
        <v>52.269</v>
      </c>
    </row>
    <row r="47" ht="20.1" customHeight="1" spans="1:8">
      <c r="A47" s="30"/>
      <c r="B47" s="18">
        <v>44</v>
      </c>
      <c r="C47" s="29" t="s">
        <v>67</v>
      </c>
      <c r="D47" s="20">
        <f t="shared" si="0"/>
        <v>69.331</v>
      </c>
      <c r="E47" s="21">
        <v>67</v>
      </c>
      <c r="F47" s="22">
        <f t="shared" si="1"/>
        <v>20.1</v>
      </c>
      <c r="G47" s="21">
        <v>70.33</v>
      </c>
      <c r="H47" s="21">
        <f t="shared" si="2"/>
        <v>49.231</v>
      </c>
    </row>
    <row r="48" ht="20.1" customHeight="1" spans="1:8">
      <c r="A48" s="31"/>
      <c r="B48" s="18">
        <v>45</v>
      </c>
      <c r="C48" s="29" t="s">
        <v>68</v>
      </c>
      <c r="D48" s="20">
        <f t="shared" si="0"/>
        <v>69.4</v>
      </c>
      <c r="E48" s="21">
        <v>68</v>
      </c>
      <c r="F48" s="22">
        <f t="shared" si="1"/>
        <v>20.4</v>
      </c>
      <c r="G48" s="21">
        <v>70</v>
      </c>
      <c r="H48" s="21">
        <f t="shared" si="2"/>
        <v>49</v>
      </c>
    </row>
    <row r="49" ht="20.1" customHeight="1" spans="1:8">
      <c r="A49" s="28" t="s">
        <v>69</v>
      </c>
      <c r="B49" s="18">
        <v>46</v>
      </c>
      <c r="C49" s="29" t="s">
        <v>70</v>
      </c>
      <c r="D49" s="20">
        <f t="shared" si="0"/>
        <v>75.431</v>
      </c>
      <c r="E49" s="21">
        <v>78</v>
      </c>
      <c r="F49" s="22">
        <f t="shared" si="1"/>
        <v>23.4</v>
      </c>
      <c r="G49" s="21">
        <v>74.33</v>
      </c>
      <c r="H49" s="21">
        <f t="shared" si="2"/>
        <v>52.031</v>
      </c>
    </row>
    <row r="50" ht="20.1" customHeight="1" spans="1:8">
      <c r="A50" s="30"/>
      <c r="B50" s="18">
        <v>47</v>
      </c>
      <c r="C50" s="29" t="s">
        <v>71</v>
      </c>
      <c r="D50" s="20">
        <f t="shared" si="0"/>
        <v>79.2</v>
      </c>
      <c r="E50" s="21">
        <v>82</v>
      </c>
      <c r="F50" s="22">
        <f t="shared" si="1"/>
        <v>24.6</v>
      </c>
      <c r="G50" s="21">
        <v>78</v>
      </c>
      <c r="H50" s="21">
        <f t="shared" si="2"/>
        <v>54.6</v>
      </c>
    </row>
    <row r="51" ht="20.1" customHeight="1" spans="1:8">
      <c r="A51" s="31"/>
      <c r="B51" s="18">
        <v>48</v>
      </c>
      <c r="C51" s="29" t="s">
        <v>72</v>
      </c>
      <c r="D51" s="20">
        <f t="shared" si="0"/>
        <v>81.6</v>
      </c>
      <c r="E51" s="21">
        <v>83</v>
      </c>
      <c r="F51" s="22">
        <f t="shared" si="1"/>
        <v>24.9</v>
      </c>
      <c r="G51" s="21">
        <v>81</v>
      </c>
      <c r="H51" s="21">
        <f t="shared" si="2"/>
        <v>56.7</v>
      </c>
    </row>
    <row r="52" ht="20.1" customHeight="1" spans="1:8">
      <c r="A52" s="28" t="s">
        <v>73</v>
      </c>
      <c r="B52" s="18">
        <v>49</v>
      </c>
      <c r="C52" s="29" t="s">
        <v>74</v>
      </c>
      <c r="D52" s="20">
        <f t="shared" si="0"/>
        <v>79.269</v>
      </c>
      <c r="E52" s="21">
        <v>76</v>
      </c>
      <c r="F52" s="22">
        <f t="shared" si="1"/>
        <v>22.8</v>
      </c>
      <c r="G52" s="21">
        <v>80.67</v>
      </c>
      <c r="H52" s="21">
        <f t="shared" si="2"/>
        <v>56.469</v>
      </c>
    </row>
    <row r="53" ht="20.1" customHeight="1" spans="1:8">
      <c r="A53" s="30"/>
      <c r="B53" s="18">
        <v>50</v>
      </c>
      <c r="C53" s="29" t="s">
        <v>75</v>
      </c>
      <c r="D53" s="20">
        <f t="shared" si="0"/>
        <v>22.5</v>
      </c>
      <c r="E53" s="21">
        <v>75</v>
      </c>
      <c r="F53" s="22">
        <f t="shared" si="1"/>
        <v>22.5</v>
      </c>
      <c r="G53" s="32" t="s">
        <v>32</v>
      </c>
      <c r="H53" s="33"/>
    </row>
    <row r="54" ht="20.1" customHeight="1" spans="1:8">
      <c r="A54" s="31"/>
      <c r="B54" s="18">
        <v>51</v>
      </c>
      <c r="C54" s="29" t="s">
        <v>76</v>
      </c>
      <c r="D54" s="20">
        <f t="shared" si="0"/>
        <v>75.931</v>
      </c>
      <c r="E54" s="21">
        <v>75</v>
      </c>
      <c r="F54" s="22">
        <f t="shared" si="1"/>
        <v>22.5</v>
      </c>
      <c r="G54" s="21">
        <v>76.33</v>
      </c>
      <c r="H54" s="21">
        <f>G54*0.7</f>
        <v>53.431</v>
      </c>
    </row>
    <row r="55" ht="20.1" customHeight="1" spans="1:8">
      <c r="A55" s="28" t="s">
        <v>77</v>
      </c>
      <c r="B55" s="18">
        <v>52</v>
      </c>
      <c r="C55" s="29" t="s">
        <v>78</v>
      </c>
      <c r="D55" s="20">
        <f t="shared" si="0"/>
        <v>75.22</v>
      </c>
      <c r="E55" s="21">
        <v>65</v>
      </c>
      <c r="F55" s="22">
        <f t="shared" si="1"/>
        <v>19.5</v>
      </c>
      <c r="G55" s="21">
        <v>79.6</v>
      </c>
      <c r="H55" s="21">
        <f>G55*0.7</f>
        <v>55.72</v>
      </c>
    </row>
    <row r="56" ht="20.1" customHeight="1" spans="1:8">
      <c r="A56" s="30"/>
      <c r="B56" s="18">
        <v>53</v>
      </c>
      <c r="C56" s="29" t="s">
        <v>79</v>
      </c>
      <c r="D56" s="20">
        <f t="shared" si="0"/>
        <v>88.04</v>
      </c>
      <c r="E56" s="21">
        <v>76</v>
      </c>
      <c r="F56" s="22">
        <f t="shared" si="1"/>
        <v>22.8</v>
      </c>
      <c r="G56" s="21">
        <v>93.2</v>
      </c>
      <c r="H56" s="21">
        <f>G56*0.7</f>
        <v>65.24</v>
      </c>
    </row>
    <row r="57" ht="20.1" customHeight="1" spans="1:8">
      <c r="A57" s="30"/>
      <c r="B57" s="18">
        <v>54</v>
      </c>
      <c r="C57" s="29" t="s">
        <v>80</v>
      </c>
      <c r="D57" s="20">
        <f t="shared" si="0"/>
        <v>65.86</v>
      </c>
      <c r="E57" s="21">
        <v>73</v>
      </c>
      <c r="F57" s="22">
        <f t="shared" si="1"/>
        <v>21.9</v>
      </c>
      <c r="G57" s="21">
        <v>62.8</v>
      </c>
      <c r="H57" s="21">
        <f>G57*0.7</f>
        <v>43.96</v>
      </c>
    </row>
    <row r="58" ht="20.1" customHeight="1" spans="1:8">
      <c r="A58" s="30"/>
      <c r="B58" s="18">
        <v>55</v>
      </c>
      <c r="C58" s="29" t="s">
        <v>81</v>
      </c>
      <c r="D58" s="20">
        <f t="shared" si="0"/>
        <v>86.02</v>
      </c>
      <c r="E58" s="21">
        <v>80</v>
      </c>
      <c r="F58" s="22">
        <f t="shared" si="1"/>
        <v>24</v>
      </c>
      <c r="G58" s="21">
        <v>88.6</v>
      </c>
      <c r="H58" s="21">
        <f>G58*0.7</f>
        <v>62.02</v>
      </c>
    </row>
    <row r="59" ht="20.1" customHeight="1" spans="1:8">
      <c r="A59" s="30"/>
      <c r="B59" s="18">
        <v>56</v>
      </c>
      <c r="C59" s="29" t="s">
        <v>82</v>
      </c>
      <c r="D59" s="20">
        <f t="shared" si="0"/>
        <v>22.2</v>
      </c>
      <c r="E59" s="21">
        <v>74</v>
      </c>
      <c r="F59" s="22">
        <f t="shared" si="1"/>
        <v>22.2</v>
      </c>
      <c r="G59" s="32" t="s">
        <v>32</v>
      </c>
      <c r="H59" s="33"/>
    </row>
    <row r="60" ht="20.1" customHeight="1" spans="1:8">
      <c r="A60" s="31"/>
      <c r="B60" s="18">
        <v>57</v>
      </c>
      <c r="C60" s="29" t="s">
        <v>83</v>
      </c>
      <c r="D60" s="20">
        <f t="shared" si="0"/>
        <v>21.3</v>
      </c>
      <c r="E60" s="21">
        <v>71</v>
      </c>
      <c r="F60" s="22">
        <f t="shared" si="1"/>
        <v>21.3</v>
      </c>
      <c r="G60" s="32" t="s">
        <v>32</v>
      </c>
      <c r="H60" s="33"/>
    </row>
    <row r="61" ht="20.1" customHeight="1" spans="1:8">
      <c r="A61" s="28" t="s">
        <v>84</v>
      </c>
      <c r="B61" s="18">
        <v>58</v>
      </c>
      <c r="C61" s="29" t="s">
        <v>85</v>
      </c>
      <c r="D61" s="20">
        <f t="shared" si="0"/>
        <v>81.52</v>
      </c>
      <c r="E61" s="21">
        <v>72</v>
      </c>
      <c r="F61" s="22">
        <f t="shared" si="1"/>
        <v>21.6</v>
      </c>
      <c r="G61" s="21">
        <v>85.6</v>
      </c>
      <c r="H61" s="21">
        <f>G61*0.7</f>
        <v>59.92</v>
      </c>
    </row>
    <row r="62" ht="20.1" customHeight="1" spans="1:8">
      <c r="A62" s="30"/>
      <c r="B62" s="18">
        <v>59</v>
      </c>
      <c r="C62" s="29" t="s">
        <v>86</v>
      </c>
      <c r="D62" s="20">
        <f t="shared" si="0"/>
        <v>72.52</v>
      </c>
      <c r="E62" s="21">
        <v>84</v>
      </c>
      <c r="F62" s="22">
        <f t="shared" si="1"/>
        <v>25.2</v>
      </c>
      <c r="G62" s="21">
        <v>67.6</v>
      </c>
      <c r="H62" s="21">
        <f>G62*0.7</f>
        <v>47.32</v>
      </c>
    </row>
    <row r="63" ht="20.1" customHeight="1" spans="1:8">
      <c r="A63" s="31"/>
      <c r="B63" s="18">
        <v>60</v>
      </c>
      <c r="C63" s="29" t="s">
        <v>87</v>
      </c>
      <c r="D63" s="20">
        <f t="shared" si="0"/>
        <v>25.5</v>
      </c>
      <c r="E63" s="21">
        <v>85</v>
      </c>
      <c r="F63" s="22">
        <f t="shared" si="1"/>
        <v>25.5</v>
      </c>
      <c r="G63" s="32" t="s">
        <v>32</v>
      </c>
      <c r="H63" s="33"/>
    </row>
    <row r="64" ht="20.1" customHeight="1" spans="1:8">
      <c r="A64" s="28" t="s">
        <v>88</v>
      </c>
      <c r="B64" s="18">
        <v>61</v>
      </c>
      <c r="C64" s="29" t="s">
        <v>89</v>
      </c>
      <c r="D64" s="20">
        <f t="shared" si="0"/>
        <v>84.96</v>
      </c>
      <c r="E64" s="21">
        <v>83</v>
      </c>
      <c r="F64" s="22">
        <f t="shared" si="1"/>
        <v>24.9</v>
      </c>
      <c r="G64" s="21">
        <v>85.8</v>
      </c>
      <c r="H64" s="21">
        <f>G64*0.7</f>
        <v>60.06</v>
      </c>
    </row>
    <row r="65" ht="20.1" customHeight="1" spans="1:8">
      <c r="A65" s="30"/>
      <c r="B65" s="18">
        <v>62</v>
      </c>
      <c r="C65" s="29" t="s">
        <v>90</v>
      </c>
      <c r="D65" s="20">
        <f t="shared" si="0"/>
        <v>73.44</v>
      </c>
      <c r="E65" s="21">
        <v>81</v>
      </c>
      <c r="F65" s="22">
        <f t="shared" si="1"/>
        <v>24.3</v>
      </c>
      <c r="G65" s="21">
        <v>70.2</v>
      </c>
      <c r="H65" s="21">
        <f>G65*0.7</f>
        <v>49.14</v>
      </c>
    </row>
    <row r="66" ht="20.1" customHeight="1" spans="1:8">
      <c r="A66" s="31"/>
      <c r="B66" s="18">
        <v>63</v>
      </c>
      <c r="C66" s="29" t="s">
        <v>91</v>
      </c>
      <c r="D66" s="20">
        <f t="shared" si="0"/>
        <v>74.18</v>
      </c>
      <c r="E66" s="21">
        <v>76</v>
      </c>
      <c r="F66" s="22">
        <f t="shared" si="1"/>
        <v>22.8</v>
      </c>
      <c r="G66" s="21">
        <v>73.4</v>
      </c>
      <c r="H66" s="21">
        <f>G66*0.7</f>
        <v>51.38</v>
      </c>
    </row>
    <row r="67" ht="20.1" customHeight="1" spans="1:8">
      <c r="A67" s="29" t="s">
        <v>92</v>
      </c>
      <c r="B67" s="18">
        <v>64</v>
      </c>
      <c r="C67" s="29" t="s">
        <v>93</v>
      </c>
      <c r="D67" s="20">
        <f t="shared" ref="D67:D84" si="3">F67+H67</f>
        <v>50</v>
      </c>
      <c r="E67" s="21">
        <v>64</v>
      </c>
      <c r="F67" s="22">
        <f t="shared" ref="F67:F84" si="4">E67*0.3</f>
        <v>19.2</v>
      </c>
      <c r="G67" s="21">
        <v>44</v>
      </c>
      <c r="H67" s="21">
        <f t="shared" ref="H67:H84" si="5">G67*0.7</f>
        <v>30.8</v>
      </c>
    </row>
    <row r="68" ht="20.1" customHeight="1" spans="1:8">
      <c r="A68" s="29"/>
      <c r="B68" s="18">
        <v>65</v>
      </c>
      <c r="C68" s="29" t="s">
        <v>94</v>
      </c>
      <c r="D68" s="20">
        <f t="shared" si="3"/>
        <v>77.5</v>
      </c>
      <c r="E68" s="21">
        <v>60</v>
      </c>
      <c r="F68" s="22">
        <f t="shared" si="4"/>
        <v>18</v>
      </c>
      <c r="G68" s="21">
        <v>85</v>
      </c>
      <c r="H68" s="21">
        <f t="shared" si="5"/>
        <v>59.5</v>
      </c>
    </row>
    <row r="69" ht="20.1" customHeight="1" spans="1:8">
      <c r="A69" s="29"/>
      <c r="B69" s="18">
        <v>66</v>
      </c>
      <c r="C69" s="29" t="s">
        <v>95</v>
      </c>
      <c r="D69" s="20">
        <f t="shared" si="3"/>
        <v>64.45</v>
      </c>
      <c r="E69" s="21">
        <v>62</v>
      </c>
      <c r="F69" s="22">
        <f t="shared" si="4"/>
        <v>18.6</v>
      </c>
      <c r="G69" s="21">
        <v>65.5</v>
      </c>
      <c r="H69" s="21">
        <f t="shared" si="5"/>
        <v>45.85</v>
      </c>
    </row>
    <row r="70" ht="20.1" customHeight="1" spans="1:8">
      <c r="A70" s="29"/>
      <c r="B70" s="18">
        <v>67</v>
      </c>
      <c r="C70" s="29" t="s">
        <v>96</v>
      </c>
      <c r="D70" s="20">
        <f t="shared" si="3"/>
        <v>79.15</v>
      </c>
      <c r="E70" s="21">
        <v>55</v>
      </c>
      <c r="F70" s="22">
        <f t="shared" si="4"/>
        <v>16.5</v>
      </c>
      <c r="G70" s="21">
        <v>89.5</v>
      </c>
      <c r="H70" s="21">
        <f t="shared" si="5"/>
        <v>62.65</v>
      </c>
    </row>
    <row r="71" ht="20.1" customHeight="1" spans="1:8">
      <c r="A71" s="29"/>
      <c r="B71" s="18">
        <v>68</v>
      </c>
      <c r="C71" s="29" t="s">
        <v>97</v>
      </c>
      <c r="D71" s="20">
        <f t="shared" si="3"/>
        <v>68.35</v>
      </c>
      <c r="E71" s="21">
        <v>54</v>
      </c>
      <c r="F71" s="22">
        <f t="shared" si="4"/>
        <v>16.2</v>
      </c>
      <c r="G71" s="21">
        <v>74.5</v>
      </c>
      <c r="H71" s="21">
        <f t="shared" si="5"/>
        <v>52.15</v>
      </c>
    </row>
    <row r="72" ht="20.1" customHeight="1" spans="1:8">
      <c r="A72" s="29"/>
      <c r="B72" s="18">
        <v>69</v>
      </c>
      <c r="C72" s="29" t="s">
        <v>98</v>
      </c>
      <c r="D72" s="20">
        <f t="shared" si="3"/>
        <v>78.85</v>
      </c>
      <c r="E72" s="21">
        <v>61</v>
      </c>
      <c r="F72" s="22">
        <f t="shared" si="4"/>
        <v>18.3</v>
      </c>
      <c r="G72" s="21">
        <v>86.5</v>
      </c>
      <c r="H72" s="21">
        <f t="shared" si="5"/>
        <v>60.55</v>
      </c>
    </row>
    <row r="73" ht="20.1" customHeight="1" spans="1:8">
      <c r="A73" s="29"/>
      <c r="B73" s="18">
        <v>70</v>
      </c>
      <c r="C73" s="29" t="s">
        <v>99</v>
      </c>
      <c r="D73" s="20">
        <f t="shared" si="3"/>
        <v>43.9</v>
      </c>
      <c r="E73" s="21">
        <v>46</v>
      </c>
      <c r="F73" s="22">
        <f t="shared" si="4"/>
        <v>13.8</v>
      </c>
      <c r="G73" s="21">
        <v>43</v>
      </c>
      <c r="H73" s="21">
        <f t="shared" si="5"/>
        <v>30.1</v>
      </c>
    </row>
    <row r="74" ht="20.1" customHeight="1" spans="1:8">
      <c r="A74" s="29"/>
      <c r="B74" s="18">
        <v>71</v>
      </c>
      <c r="C74" s="29" t="s">
        <v>100</v>
      </c>
      <c r="D74" s="20">
        <f t="shared" si="3"/>
        <v>62</v>
      </c>
      <c r="E74" s="21">
        <v>55</v>
      </c>
      <c r="F74" s="22">
        <f t="shared" si="4"/>
        <v>16.5</v>
      </c>
      <c r="G74" s="21">
        <v>65</v>
      </c>
      <c r="H74" s="21">
        <f t="shared" si="5"/>
        <v>45.5</v>
      </c>
    </row>
    <row r="75" ht="20.1" customHeight="1" spans="1:8">
      <c r="A75" s="29"/>
      <c r="B75" s="18">
        <v>72</v>
      </c>
      <c r="C75" s="29" t="s">
        <v>101</v>
      </c>
      <c r="D75" s="20">
        <f t="shared" si="3"/>
        <v>59</v>
      </c>
      <c r="E75" s="21">
        <v>45</v>
      </c>
      <c r="F75" s="22">
        <f t="shared" si="4"/>
        <v>13.5</v>
      </c>
      <c r="G75" s="21">
        <v>65</v>
      </c>
      <c r="H75" s="21">
        <f t="shared" si="5"/>
        <v>45.5</v>
      </c>
    </row>
    <row r="76" ht="20.1" customHeight="1" spans="1:8">
      <c r="A76" s="29"/>
      <c r="B76" s="18">
        <v>73</v>
      </c>
      <c r="C76" s="29" t="s">
        <v>102</v>
      </c>
      <c r="D76" s="20">
        <f t="shared" si="3"/>
        <v>57.25</v>
      </c>
      <c r="E76" s="21">
        <v>59</v>
      </c>
      <c r="F76" s="22">
        <f t="shared" si="4"/>
        <v>17.7</v>
      </c>
      <c r="G76" s="21">
        <v>56.5</v>
      </c>
      <c r="H76" s="21">
        <f t="shared" si="5"/>
        <v>39.55</v>
      </c>
    </row>
    <row r="77" ht="20.1" customHeight="1" spans="1:8">
      <c r="A77" s="29"/>
      <c r="B77" s="18">
        <v>74</v>
      </c>
      <c r="C77" s="29" t="s">
        <v>103</v>
      </c>
      <c r="D77" s="20">
        <f t="shared" si="3"/>
        <v>79</v>
      </c>
      <c r="E77" s="21">
        <v>58</v>
      </c>
      <c r="F77" s="22">
        <f t="shared" si="4"/>
        <v>17.4</v>
      </c>
      <c r="G77" s="21">
        <v>88</v>
      </c>
      <c r="H77" s="21">
        <f t="shared" si="5"/>
        <v>61.6</v>
      </c>
    </row>
    <row r="78" ht="20.1" customHeight="1" spans="1:8">
      <c r="A78" s="29"/>
      <c r="B78" s="18">
        <v>75</v>
      </c>
      <c r="C78" s="29" t="s">
        <v>104</v>
      </c>
      <c r="D78" s="20">
        <f t="shared" si="3"/>
        <v>62.4</v>
      </c>
      <c r="E78" s="21">
        <v>47</v>
      </c>
      <c r="F78" s="22">
        <f t="shared" si="4"/>
        <v>14.1</v>
      </c>
      <c r="G78" s="21">
        <v>69</v>
      </c>
      <c r="H78" s="21">
        <f t="shared" si="5"/>
        <v>48.3</v>
      </c>
    </row>
    <row r="79" ht="20.1" customHeight="1" spans="1:8">
      <c r="A79" s="29"/>
      <c r="B79" s="18">
        <v>76</v>
      </c>
      <c r="C79" s="29" t="s">
        <v>105</v>
      </c>
      <c r="D79" s="20">
        <f t="shared" si="3"/>
        <v>69.3</v>
      </c>
      <c r="E79" s="21">
        <v>49</v>
      </c>
      <c r="F79" s="22">
        <f t="shared" si="4"/>
        <v>14.7</v>
      </c>
      <c r="G79" s="21">
        <v>78</v>
      </c>
      <c r="H79" s="21">
        <f t="shared" si="5"/>
        <v>54.6</v>
      </c>
    </row>
    <row r="80" ht="20.1" customHeight="1" spans="1:8">
      <c r="A80" s="29"/>
      <c r="B80" s="18">
        <v>77</v>
      </c>
      <c r="C80" s="29" t="s">
        <v>106</v>
      </c>
      <c r="D80" s="20">
        <f t="shared" si="3"/>
        <v>66.65</v>
      </c>
      <c r="E80" s="21">
        <v>53</v>
      </c>
      <c r="F80" s="22">
        <f t="shared" si="4"/>
        <v>15.9</v>
      </c>
      <c r="G80" s="21">
        <v>72.5</v>
      </c>
      <c r="H80" s="21">
        <f t="shared" si="5"/>
        <v>50.75</v>
      </c>
    </row>
    <row r="81" ht="20.1" customHeight="1" spans="1:8">
      <c r="A81" s="29"/>
      <c r="B81" s="18">
        <v>78</v>
      </c>
      <c r="C81" s="29" t="s">
        <v>107</v>
      </c>
      <c r="D81" s="20">
        <f t="shared" si="3"/>
        <v>76.6</v>
      </c>
      <c r="E81" s="21">
        <v>57</v>
      </c>
      <c r="F81" s="22">
        <f t="shared" si="4"/>
        <v>17.1</v>
      </c>
      <c r="G81" s="21">
        <v>85</v>
      </c>
      <c r="H81" s="21">
        <f t="shared" si="5"/>
        <v>59.5</v>
      </c>
    </row>
    <row r="82" ht="20.1" customHeight="1" spans="1:8">
      <c r="A82" s="29"/>
      <c r="B82" s="18">
        <v>79</v>
      </c>
      <c r="C82" s="29" t="s">
        <v>108</v>
      </c>
      <c r="D82" s="20">
        <f t="shared" si="3"/>
        <v>62.45</v>
      </c>
      <c r="E82" s="21">
        <v>46</v>
      </c>
      <c r="F82" s="22">
        <f t="shared" si="4"/>
        <v>13.8</v>
      </c>
      <c r="G82" s="21">
        <v>69.5</v>
      </c>
      <c r="H82" s="21">
        <f t="shared" si="5"/>
        <v>48.65</v>
      </c>
    </row>
    <row r="83" ht="20.1" customHeight="1" spans="1:8">
      <c r="A83" s="29"/>
      <c r="B83" s="18">
        <v>80</v>
      </c>
      <c r="C83" s="29" t="s">
        <v>109</v>
      </c>
      <c r="D83" s="20">
        <f t="shared" si="3"/>
        <v>42.9</v>
      </c>
      <c r="E83" s="21">
        <v>52</v>
      </c>
      <c r="F83" s="22">
        <f t="shared" si="4"/>
        <v>15.6</v>
      </c>
      <c r="G83" s="21">
        <v>39</v>
      </c>
      <c r="H83" s="21">
        <f t="shared" si="5"/>
        <v>27.3</v>
      </c>
    </row>
    <row r="84" ht="20.1" customHeight="1" spans="1:8">
      <c r="A84" s="29"/>
      <c r="B84" s="18">
        <v>81</v>
      </c>
      <c r="C84" s="29" t="s">
        <v>110</v>
      </c>
      <c r="D84" s="20">
        <f t="shared" si="3"/>
        <v>64.95</v>
      </c>
      <c r="E84" s="21">
        <v>80</v>
      </c>
      <c r="F84" s="22">
        <f t="shared" si="4"/>
        <v>24</v>
      </c>
      <c r="G84" s="21">
        <v>58.5</v>
      </c>
      <c r="H84" s="21">
        <f t="shared" si="5"/>
        <v>40.95</v>
      </c>
    </row>
    <row r="85" ht="20.1" customHeight="1" spans="1:8">
      <c r="A85" s="28" t="s">
        <v>111</v>
      </c>
      <c r="B85" s="18">
        <v>82</v>
      </c>
      <c r="C85" s="29" t="s">
        <v>112</v>
      </c>
      <c r="D85" s="20">
        <f t="shared" ref="D85:D89" si="6">F85+H85</f>
        <v>75.531</v>
      </c>
      <c r="E85" s="21">
        <v>62</v>
      </c>
      <c r="F85" s="22">
        <f t="shared" ref="F85:F89" si="7">E85*0.3</f>
        <v>18.6</v>
      </c>
      <c r="G85" s="21">
        <v>81.33</v>
      </c>
      <c r="H85" s="21">
        <f t="shared" ref="H85:H88" si="8">G85*0.7</f>
        <v>56.931</v>
      </c>
    </row>
    <row r="86" ht="20.1" customHeight="1" spans="1:8">
      <c r="A86" s="30"/>
      <c r="B86" s="18">
        <v>83</v>
      </c>
      <c r="C86" s="29" t="s">
        <v>113</v>
      </c>
      <c r="D86" s="20">
        <f t="shared" si="6"/>
        <v>69.969</v>
      </c>
      <c r="E86" s="21">
        <v>52</v>
      </c>
      <c r="F86" s="22">
        <f t="shared" si="7"/>
        <v>15.6</v>
      </c>
      <c r="G86" s="21">
        <v>77.67</v>
      </c>
      <c r="H86" s="21">
        <f t="shared" si="8"/>
        <v>54.369</v>
      </c>
    </row>
    <row r="87" ht="20.1" customHeight="1" spans="1:8">
      <c r="A87" s="30"/>
      <c r="B87" s="18">
        <v>84</v>
      </c>
      <c r="C87" s="29" t="s">
        <v>114</v>
      </c>
      <c r="D87" s="20">
        <f t="shared" si="6"/>
        <v>85.4</v>
      </c>
      <c r="E87" s="21">
        <v>84</v>
      </c>
      <c r="F87" s="22">
        <f t="shared" si="7"/>
        <v>25.2</v>
      </c>
      <c r="G87" s="21">
        <v>86</v>
      </c>
      <c r="H87" s="21">
        <f t="shared" si="8"/>
        <v>60.2</v>
      </c>
    </row>
    <row r="88" ht="20.1" customHeight="1" spans="1:8">
      <c r="A88" s="30"/>
      <c r="B88" s="18">
        <v>85</v>
      </c>
      <c r="C88" s="29" t="s">
        <v>115</v>
      </c>
      <c r="D88" s="20">
        <f t="shared" si="6"/>
        <v>70.531</v>
      </c>
      <c r="E88" s="21">
        <v>50</v>
      </c>
      <c r="F88" s="22">
        <f t="shared" si="7"/>
        <v>15</v>
      </c>
      <c r="G88" s="21">
        <v>79.33</v>
      </c>
      <c r="H88" s="21">
        <f t="shared" si="8"/>
        <v>55.531</v>
      </c>
    </row>
    <row r="89" ht="20.1" customHeight="1" spans="1:8">
      <c r="A89" s="31"/>
      <c r="B89" s="18">
        <v>86</v>
      </c>
      <c r="C89" s="29" t="s">
        <v>116</v>
      </c>
      <c r="D89" s="20">
        <f t="shared" si="6"/>
        <v>13.5</v>
      </c>
      <c r="E89" s="21">
        <v>45</v>
      </c>
      <c r="F89" s="22">
        <f t="shared" si="7"/>
        <v>13.5</v>
      </c>
      <c r="G89" s="32" t="s">
        <v>32</v>
      </c>
      <c r="H89" s="33"/>
    </row>
    <row r="90" ht="20.1" customHeight="1" spans="1:8">
      <c r="A90" s="28" t="s">
        <v>117</v>
      </c>
      <c r="B90" s="18">
        <v>87</v>
      </c>
      <c r="C90" s="3" t="s">
        <v>118</v>
      </c>
      <c r="D90" s="20">
        <f t="shared" ref="D90:D97" si="9">F90+H90</f>
        <v>88.701</v>
      </c>
      <c r="E90" s="21">
        <v>80</v>
      </c>
      <c r="F90" s="22">
        <f t="shared" ref="F90:F95" si="10">E90*0.3</f>
        <v>24</v>
      </c>
      <c r="G90" s="21">
        <v>92.43</v>
      </c>
      <c r="H90" s="21">
        <f t="shared" ref="H90:H98" si="11">G90*0.7</f>
        <v>64.701</v>
      </c>
    </row>
    <row r="91" ht="20.1" customHeight="1" spans="1:8">
      <c r="A91" s="30"/>
      <c r="B91" s="18">
        <v>88</v>
      </c>
      <c r="C91" s="29" t="s">
        <v>119</v>
      </c>
      <c r="D91" s="20">
        <f t="shared" si="9"/>
        <v>75.1</v>
      </c>
      <c r="E91" s="21">
        <v>59</v>
      </c>
      <c r="F91" s="22">
        <f t="shared" si="10"/>
        <v>17.7</v>
      </c>
      <c r="G91" s="21">
        <v>82</v>
      </c>
      <c r="H91" s="21">
        <f t="shared" si="11"/>
        <v>57.4</v>
      </c>
    </row>
    <row r="92" ht="20.1" customHeight="1" spans="1:8">
      <c r="A92" s="30"/>
      <c r="B92" s="18">
        <v>89</v>
      </c>
      <c r="C92" s="29" t="s">
        <v>120</v>
      </c>
      <c r="D92" s="20">
        <f t="shared" si="9"/>
        <v>78.45</v>
      </c>
      <c r="E92" s="21">
        <v>69</v>
      </c>
      <c r="F92" s="22">
        <f t="shared" si="10"/>
        <v>20.7</v>
      </c>
      <c r="G92" s="21">
        <v>82.5</v>
      </c>
      <c r="H92" s="21">
        <f t="shared" si="11"/>
        <v>57.75</v>
      </c>
    </row>
    <row r="93" ht="20.1" customHeight="1" spans="1:8">
      <c r="A93" s="30"/>
      <c r="B93" s="18">
        <v>90</v>
      </c>
      <c r="C93" s="29" t="s">
        <v>121</v>
      </c>
      <c r="D93" s="20">
        <f t="shared" si="9"/>
        <v>67.231</v>
      </c>
      <c r="E93" s="21">
        <v>53</v>
      </c>
      <c r="F93" s="22">
        <f t="shared" si="10"/>
        <v>15.9</v>
      </c>
      <c r="G93" s="21">
        <v>73.33</v>
      </c>
      <c r="H93" s="21">
        <f t="shared" si="11"/>
        <v>51.331</v>
      </c>
    </row>
    <row r="94" ht="20.1" customHeight="1" spans="1:8">
      <c r="A94" s="30"/>
      <c r="B94" s="18">
        <v>91</v>
      </c>
      <c r="C94" s="29" t="s">
        <v>122</v>
      </c>
      <c r="D94" s="20">
        <f t="shared" si="9"/>
        <v>83.081</v>
      </c>
      <c r="E94" s="21">
        <v>72</v>
      </c>
      <c r="F94" s="22">
        <f t="shared" si="10"/>
        <v>21.6</v>
      </c>
      <c r="G94" s="21">
        <v>87.83</v>
      </c>
      <c r="H94" s="21">
        <f t="shared" si="11"/>
        <v>61.481</v>
      </c>
    </row>
    <row r="95" ht="20.1" customHeight="1" spans="1:8">
      <c r="A95" s="30"/>
      <c r="B95" s="18">
        <v>92</v>
      </c>
      <c r="C95" s="29" t="s">
        <v>123</v>
      </c>
      <c r="D95" s="20">
        <f t="shared" si="9"/>
        <v>66.331</v>
      </c>
      <c r="E95" s="21">
        <v>57</v>
      </c>
      <c r="F95" s="22">
        <f t="shared" si="10"/>
        <v>17.1</v>
      </c>
      <c r="G95" s="21">
        <v>70.33</v>
      </c>
      <c r="H95" s="21">
        <f t="shared" si="11"/>
        <v>49.231</v>
      </c>
    </row>
    <row r="96" ht="20.1" customHeight="1" spans="1:8">
      <c r="A96" s="30" t="s">
        <v>124</v>
      </c>
      <c r="B96" s="18">
        <v>93</v>
      </c>
      <c r="C96" s="29" t="s">
        <v>125</v>
      </c>
      <c r="D96" s="20">
        <f t="shared" si="9"/>
        <v>60.419</v>
      </c>
      <c r="E96" s="21">
        <v>61</v>
      </c>
      <c r="F96" s="22">
        <f t="shared" ref="F96:F103" si="12">E96*0.3</f>
        <v>18.3</v>
      </c>
      <c r="G96" s="21">
        <v>60.17</v>
      </c>
      <c r="H96" s="21">
        <f t="shared" si="11"/>
        <v>42.119</v>
      </c>
    </row>
    <row r="97" ht="20.1" customHeight="1" spans="1:8">
      <c r="A97" s="30"/>
      <c r="B97" s="18">
        <v>94</v>
      </c>
      <c r="C97" s="29" t="s">
        <v>126</v>
      </c>
      <c r="D97" s="20">
        <f t="shared" si="9"/>
        <v>56.7</v>
      </c>
      <c r="E97" s="21">
        <v>42</v>
      </c>
      <c r="F97" s="22">
        <f t="shared" si="12"/>
        <v>12.6</v>
      </c>
      <c r="G97" s="21">
        <v>63</v>
      </c>
      <c r="H97" s="21">
        <f t="shared" si="11"/>
        <v>44.1</v>
      </c>
    </row>
    <row r="98" ht="20.1" customHeight="1" spans="1:8">
      <c r="A98" s="31"/>
      <c r="B98" s="18">
        <v>95</v>
      </c>
      <c r="C98" s="29" t="s">
        <v>127</v>
      </c>
      <c r="D98" s="20">
        <f t="shared" ref="D98:D103" si="13">F98+H98</f>
        <v>72.8</v>
      </c>
      <c r="E98" s="21">
        <v>63</v>
      </c>
      <c r="F98" s="22">
        <f t="shared" si="12"/>
        <v>18.9</v>
      </c>
      <c r="G98" s="21">
        <v>77</v>
      </c>
      <c r="H98" s="21">
        <f t="shared" si="11"/>
        <v>53.9</v>
      </c>
    </row>
    <row r="99" ht="20.1" customHeight="1" spans="1:8">
      <c r="A99" s="28" t="s">
        <v>128</v>
      </c>
      <c r="B99" s="18">
        <v>96</v>
      </c>
      <c r="C99" s="29" t="s">
        <v>129</v>
      </c>
      <c r="D99" s="20">
        <f t="shared" si="13"/>
        <v>72.169</v>
      </c>
      <c r="E99" s="21">
        <v>50</v>
      </c>
      <c r="F99" s="22">
        <f t="shared" si="12"/>
        <v>15</v>
      </c>
      <c r="G99" s="21">
        <v>81.67</v>
      </c>
      <c r="H99" s="21">
        <f t="shared" ref="H99:H103" si="14">G99*0.7</f>
        <v>57.169</v>
      </c>
    </row>
    <row r="100" ht="20.1" customHeight="1" spans="1:8">
      <c r="A100" s="30"/>
      <c r="B100" s="18">
        <v>97</v>
      </c>
      <c r="C100" s="29" t="s">
        <v>130</v>
      </c>
      <c r="D100" s="20">
        <f t="shared" si="13"/>
        <v>70.931</v>
      </c>
      <c r="E100" s="21">
        <v>49</v>
      </c>
      <c r="F100" s="22">
        <f t="shared" si="12"/>
        <v>14.7</v>
      </c>
      <c r="G100" s="21">
        <v>80.33</v>
      </c>
      <c r="H100" s="21">
        <f t="shared" si="14"/>
        <v>56.231</v>
      </c>
    </row>
    <row r="101" ht="20.1" customHeight="1" spans="1:8">
      <c r="A101" s="30"/>
      <c r="B101" s="18">
        <v>98</v>
      </c>
      <c r="C101" s="29" t="s">
        <v>131</v>
      </c>
      <c r="D101" s="20">
        <f t="shared" si="13"/>
        <v>47.331</v>
      </c>
      <c r="E101" s="21">
        <v>52</v>
      </c>
      <c r="F101" s="22">
        <f t="shared" si="12"/>
        <v>15.6</v>
      </c>
      <c r="G101" s="21">
        <v>45.33</v>
      </c>
      <c r="H101" s="21">
        <f t="shared" si="14"/>
        <v>31.731</v>
      </c>
    </row>
    <row r="102" ht="20.1" customHeight="1" spans="1:8">
      <c r="A102" s="31"/>
      <c r="B102" s="18">
        <v>99</v>
      </c>
      <c r="C102" s="29" t="s">
        <v>132</v>
      </c>
      <c r="D102" s="20">
        <f t="shared" si="13"/>
        <v>69.331</v>
      </c>
      <c r="E102" s="21">
        <v>39</v>
      </c>
      <c r="F102" s="22">
        <f t="shared" si="12"/>
        <v>11.7</v>
      </c>
      <c r="G102" s="21">
        <v>82.33</v>
      </c>
      <c r="H102" s="21">
        <f t="shared" si="14"/>
        <v>57.631</v>
      </c>
    </row>
    <row r="103" ht="20.1" customHeight="1" spans="1:8">
      <c r="A103" s="29" t="s">
        <v>133</v>
      </c>
      <c r="B103" s="18">
        <v>100</v>
      </c>
      <c r="C103" s="29" t="s">
        <v>134</v>
      </c>
      <c r="D103" s="20">
        <f t="shared" si="13"/>
        <v>74.28</v>
      </c>
      <c r="E103" s="21">
        <v>53</v>
      </c>
      <c r="F103" s="22">
        <f t="shared" si="12"/>
        <v>15.9</v>
      </c>
      <c r="G103" s="21">
        <v>83.4</v>
      </c>
      <c r="H103" s="21">
        <f t="shared" si="14"/>
        <v>58.38</v>
      </c>
    </row>
    <row r="104" spans="8:8">
      <c r="H104" s="34"/>
    </row>
  </sheetData>
  <mergeCells count="32">
    <mergeCell ref="A1:H1"/>
    <mergeCell ref="D2:H2"/>
    <mergeCell ref="G20:H20"/>
    <mergeCell ref="G53:H53"/>
    <mergeCell ref="G59:H59"/>
    <mergeCell ref="G60:H60"/>
    <mergeCell ref="G63:H63"/>
    <mergeCell ref="G89:H89"/>
    <mergeCell ref="A2:A3"/>
    <mergeCell ref="A4:A6"/>
    <mergeCell ref="A7:A12"/>
    <mergeCell ref="A13:A18"/>
    <mergeCell ref="A20:A22"/>
    <mergeCell ref="A23:A25"/>
    <mergeCell ref="A26:A31"/>
    <mergeCell ref="A32:A33"/>
    <mergeCell ref="A35:A38"/>
    <mergeCell ref="A39:A42"/>
    <mergeCell ref="A43:A45"/>
    <mergeCell ref="A46:A48"/>
    <mergeCell ref="A49:A51"/>
    <mergeCell ref="A52:A54"/>
    <mergeCell ref="A55:A60"/>
    <mergeCell ref="A61:A63"/>
    <mergeCell ref="A64:A66"/>
    <mergeCell ref="A67:A84"/>
    <mergeCell ref="A85:A89"/>
    <mergeCell ref="A90:A95"/>
    <mergeCell ref="A96:A98"/>
    <mergeCell ref="A99:A102"/>
    <mergeCell ref="B2:B3"/>
    <mergeCell ref="C2:C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2019-07-12T09:15:00Z</dcterms:created>
  <cp:lastPrinted>2019-07-19T09:35:00Z</cp:lastPrinted>
  <dcterms:modified xsi:type="dcterms:W3CDTF">2019-07-22T04:59:26Z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