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195" windowHeight="10470" activeTab="0"/>
  </bookViews>
  <sheets>
    <sheet name="体检对象表" sheetId="1" r:id="rId1"/>
    <sheet name="Sheet3" sheetId="2" r:id="rId2"/>
  </sheets>
  <definedNames/>
  <calcPr fullCalcOnLoad="1"/>
</workbook>
</file>

<file path=xl/sharedStrings.xml><?xml version="1.0" encoding="utf-8"?>
<sst xmlns="http://schemas.openxmlformats.org/spreadsheetml/2006/main" count="39" uniqueCount="26">
  <si>
    <t>准考证号</t>
  </si>
  <si>
    <t>笔试成绩</t>
  </si>
  <si>
    <t>面试成绩</t>
  </si>
  <si>
    <t>总成绩</t>
  </si>
  <si>
    <t>备注</t>
  </si>
  <si>
    <t>是否体检对象</t>
  </si>
  <si>
    <t>姓 名</t>
  </si>
  <si>
    <t>名次</t>
  </si>
  <si>
    <r>
      <t xml:space="preserve">笔试折算分
</t>
    </r>
    <r>
      <rPr>
        <sz val="8"/>
        <rFont val="黑体"/>
        <family val="3"/>
      </rPr>
      <t>（按40%折算）</t>
    </r>
  </si>
  <si>
    <r>
      <t xml:space="preserve">面试折算分
</t>
    </r>
    <r>
      <rPr>
        <sz val="9"/>
        <rFont val="黑体"/>
        <family val="3"/>
      </rPr>
      <t>（按60%折算）</t>
    </r>
  </si>
  <si>
    <t>是</t>
  </si>
  <si>
    <t>否</t>
  </si>
  <si>
    <t>廉江市政务服务数据管理局招聘政府雇员考试成绩及体检对象情况表</t>
  </si>
  <si>
    <t>谭富元</t>
  </si>
  <si>
    <t>陈泳鹏</t>
  </si>
  <si>
    <t>梁志颖</t>
  </si>
  <si>
    <t>曹晓东</t>
  </si>
  <si>
    <t>廖昭淼</t>
  </si>
  <si>
    <t>报考岗位</t>
  </si>
  <si>
    <t>网络维护管理</t>
  </si>
  <si>
    <t>陈春江</t>
  </si>
  <si>
    <t>缺考</t>
  </si>
  <si>
    <t>信息系统应用与管理</t>
  </si>
  <si>
    <t>黄 宇</t>
  </si>
  <si>
    <t>黄 曦</t>
  </si>
  <si>
    <t>张 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</si>
</sst>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
    <numFmt numFmtId="186" formatCode="0.000_ "/>
    <numFmt numFmtId="187" formatCode="0.00_);[Red]\(0.00\)"/>
    <numFmt numFmtId="188" formatCode="0_ "/>
  </numFmts>
  <fonts count="28">
    <font>
      <sz val="12"/>
      <name val="宋体"/>
      <family val="0"/>
    </font>
    <font>
      <sz val="9"/>
      <name val="宋体"/>
      <family val="0"/>
    </font>
    <font>
      <sz val="16"/>
      <name val="宋体"/>
      <family val="0"/>
    </font>
    <font>
      <sz val="12"/>
      <name val="黑体"/>
      <family val="3"/>
    </font>
    <font>
      <sz val="12"/>
      <name val="仿宋_GB2312"/>
      <family val="3"/>
    </font>
    <font>
      <b/>
      <sz val="20"/>
      <name val="宋体"/>
      <family val="0"/>
    </font>
    <font>
      <b/>
      <sz val="12"/>
      <name val="宋体"/>
      <family val="0"/>
    </font>
    <font>
      <sz val="9"/>
      <name val="黑体"/>
      <family val="3"/>
    </font>
    <font>
      <sz val="8"/>
      <name val="黑体"/>
      <family val="3"/>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xf>
    <xf numFmtId="184" fontId="2" fillId="0" borderId="0" xfId="0" applyNumberFormat="1" applyFont="1" applyAlignment="1">
      <alignment vertical="center"/>
    </xf>
    <xf numFmtId="184" fontId="3" fillId="0" borderId="10" xfId="0" applyNumberFormat="1" applyFont="1" applyBorder="1" applyAlignment="1">
      <alignment horizontal="center" vertical="center"/>
    </xf>
    <xf numFmtId="187" fontId="4" fillId="0" borderId="10" xfId="0" applyNumberFormat="1" applyFont="1" applyBorder="1" applyAlignment="1">
      <alignment horizontal="center" vertical="center"/>
    </xf>
    <xf numFmtId="188" fontId="0"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87" fontId="9" fillId="0" borderId="10" xfId="0" applyNumberFormat="1" applyFont="1" applyBorder="1" applyAlignment="1">
      <alignment horizontal="center" vertical="center" wrapText="1"/>
    </xf>
    <xf numFmtId="188" fontId="0" fillId="0" borderId="10" xfId="0" applyNumberFormat="1" applyFont="1" applyBorder="1" applyAlignment="1">
      <alignment horizontal="center" vertical="center" wrapText="1"/>
    </xf>
    <xf numFmtId="0" fontId="6" fillId="0" borderId="10" xfId="0" applyFont="1" applyBorder="1" applyAlignment="1">
      <alignment vertical="center"/>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0" xfId="0" applyNumberFormat="1" applyFont="1" applyAlignment="1">
      <alignment vertical="center"/>
    </xf>
    <xf numFmtId="188"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9" fillId="0" borderId="10" xfId="0" applyFont="1" applyBorder="1" applyAlignment="1">
      <alignment horizontal="center" vertical="center" wrapText="1"/>
    </xf>
    <xf numFmtId="0" fontId="5" fillId="0" borderId="0" xfId="0" applyFont="1" applyAlignment="1">
      <alignment horizontal="center" vertical="center" wrapText="1"/>
    </xf>
    <xf numFmtId="31" fontId="27" fillId="0" borderId="11" xfId="0" applyNumberFormat="1" applyFont="1" applyBorder="1" applyAlignment="1">
      <alignment horizontal="righ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M4" sqref="M4"/>
    </sheetView>
  </sheetViews>
  <sheetFormatPr defaultColWidth="9.00390625" defaultRowHeight="14.25"/>
  <cols>
    <col min="1" max="1" width="9.50390625" style="1" customWidth="1"/>
    <col min="2" max="2" width="9.875" style="2" customWidth="1"/>
    <col min="3" max="3" width="13.625" style="19" customWidth="1"/>
    <col min="4" max="5" width="12.125" style="1" customWidth="1"/>
    <col min="6" max="6" width="12.125" style="7" customWidth="1"/>
    <col min="7" max="8" width="12.125" style="1" customWidth="1"/>
    <col min="9" max="9" width="6.25390625" style="1" customWidth="1"/>
    <col min="10" max="10" width="15.00390625" style="1" customWidth="1"/>
    <col min="11" max="11" width="9.00390625" style="1" customWidth="1"/>
  </cols>
  <sheetData>
    <row r="1" spans="1:11" ht="48" customHeight="1">
      <c r="A1" s="24" t="s">
        <v>12</v>
      </c>
      <c r="B1" s="24"/>
      <c r="C1" s="24"/>
      <c r="D1" s="24"/>
      <c r="E1" s="24"/>
      <c r="F1" s="24"/>
      <c r="G1" s="24"/>
      <c r="H1" s="24"/>
      <c r="I1" s="24"/>
      <c r="J1" s="24"/>
      <c r="K1" s="24"/>
    </row>
    <row r="2" spans="9:11" ht="31.5" customHeight="1">
      <c r="I2" s="25">
        <v>43668</v>
      </c>
      <c r="J2" s="25"/>
      <c r="K2" s="25"/>
    </row>
    <row r="3" spans="1:11" ht="32.25" customHeight="1">
      <c r="A3" s="4" t="s">
        <v>6</v>
      </c>
      <c r="B3" s="3" t="s">
        <v>0</v>
      </c>
      <c r="C3" s="3" t="s">
        <v>18</v>
      </c>
      <c r="D3" s="4" t="s">
        <v>1</v>
      </c>
      <c r="E3" s="5" t="s">
        <v>8</v>
      </c>
      <c r="F3" s="8" t="s">
        <v>2</v>
      </c>
      <c r="G3" s="5" t="s">
        <v>9</v>
      </c>
      <c r="H3" s="4" t="s">
        <v>3</v>
      </c>
      <c r="I3" s="4" t="s">
        <v>7</v>
      </c>
      <c r="J3" s="5" t="s">
        <v>5</v>
      </c>
      <c r="K3" s="5" t="s">
        <v>4</v>
      </c>
    </row>
    <row r="4" spans="1:11" ht="32.25" customHeight="1">
      <c r="A4" s="18" t="s">
        <v>16</v>
      </c>
      <c r="B4" s="14">
        <v>201902</v>
      </c>
      <c r="C4" s="20" t="s">
        <v>19</v>
      </c>
      <c r="D4" s="13">
        <v>81</v>
      </c>
      <c r="E4" s="13">
        <f aca="true" t="shared" si="0" ref="E4:E12">D4*0.4</f>
        <v>32.4</v>
      </c>
      <c r="F4" s="13">
        <v>80.6</v>
      </c>
      <c r="G4" s="9">
        <f aca="true" t="shared" si="1" ref="G4:G12">F4*0.6</f>
        <v>48.35999999999999</v>
      </c>
      <c r="H4" s="9">
        <f aca="true" t="shared" si="2" ref="H4:H12">E4+G4</f>
        <v>80.75999999999999</v>
      </c>
      <c r="I4" s="11">
        <v>1</v>
      </c>
      <c r="J4" s="12" t="s">
        <v>10</v>
      </c>
      <c r="K4" s="15"/>
    </row>
    <row r="5" spans="1:11" ht="32.25" customHeight="1">
      <c r="A5" s="17" t="s">
        <v>14</v>
      </c>
      <c r="B5" s="14">
        <v>201901</v>
      </c>
      <c r="C5" s="20" t="s">
        <v>19</v>
      </c>
      <c r="D5" s="13">
        <v>68</v>
      </c>
      <c r="E5" s="13">
        <f t="shared" si="0"/>
        <v>27.200000000000003</v>
      </c>
      <c r="F5" s="13">
        <v>73.2</v>
      </c>
      <c r="G5" s="9">
        <f t="shared" si="1"/>
        <v>43.92</v>
      </c>
      <c r="H5" s="9">
        <f t="shared" si="2"/>
        <v>71.12</v>
      </c>
      <c r="I5" s="11">
        <v>2</v>
      </c>
      <c r="J5" s="12" t="s">
        <v>11</v>
      </c>
      <c r="K5" s="6"/>
    </row>
    <row r="6" spans="1:11" ht="32.25" customHeight="1">
      <c r="A6" s="22" t="s">
        <v>24</v>
      </c>
      <c r="B6" s="14">
        <v>201904</v>
      </c>
      <c r="C6" s="20" t="s">
        <v>22</v>
      </c>
      <c r="D6" s="13">
        <v>68</v>
      </c>
      <c r="E6" s="13">
        <f t="shared" si="0"/>
        <v>27.200000000000003</v>
      </c>
      <c r="F6" s="13">
        <v>82.5</v>
      </c>
      <c r="G6" s="9">
        <f t="shared" si="1"/>
        <v>49.5</v>
      </c>
      <c r="H6" s="9">
        <f t="shared" si="2"/>
        <v>76.7</v>
      </c>
      <c r="I6" s="11">
        <v>1</v>
      </c>
      <c r="J6" s="12" t="s">
        <v>10</v>
      </c>
      <c r="K6" s="6"/>
    </row>
    <row r="7" spans="1:11" ht="32.25" customHeight="1">
      <c r="A7" s="16" t="s">
        <v>17</v>
      </c>
      <c r="B7" s="14">
        <v>201907</v>
      </c>
      <c r="C7" s="20" t="s">
        <v>22</v>
      </c>
      <c r="D7" s="13">
        <v>74</v>
      </c>
      <c r="E7" s="13">
        <f t="shared" si="0"/>
        <v>29.6</v>
      </c>
      <c r="F7" s="13">
        <v>77.85</v>
      </c>
      <c r="G7" s="9">
        <f t="shared" si="1"/>
        <v>46.709999999999994</v>
      </c>
      <c r="H7" s="9">
        <f t="shared" si="2"/>
        <v>76.31</v>
      </c>
      <c r="I7" s="11">
        <v>2</v>
      </c>
      <c r="J7" s="12" t="s">
        <v>11</v>
      </c>
      <c r="K7" s="15"/>
    </row>
    <row r="8" spans="1:11" ht="32.25" customHeight="1">
      <c r="A8" s="21" t="s">
        <v>23</v>
      </c>
      <c r="B8" s="14">
        <v>201909</v>
      </c>
      <c r="C8" s="20" t="s">
        <v>22</v>
      </c>
      <c r="D8" s="13">
        <v>65</v>
      </c>
      <c r="E8" s="13">
        <f t="shared" si="0"/>
        <v>26</v>
      </c>
      <c r="F8" s="13">
        <v>76.85</v>
      </c>
      <c r="G8" s="9">
        <f t="shared" si="1"/>
        <v>46.10999999999999</v>
      </c>
      <c r="H8" s="9">
        <f t="shared" si="2"/>
        <v>72.10999999999999</v>
      </c>
      <c r="I8" s="11">
        <v>3</v>
      </c>
      <c r="J8" s="12" t="s">
        <v>11</v>
      </c>
      <c r="K8" s="15"/>
    </row>
    <row r="9" spans="1:11" ht="32.25" customHeight="1">
      <c r="A9" s="23" t="s">
        <v>25</v>
      </c>
      <c r="B9" s="14">
        <v>201905</v>
      </c>
      <c r="C9" s="20" t="s">
        <v>22</v>
      </c>
      <c r="D9" s="13">
        <v>62</v>
      </c>
      <c r="E9" s="13">
        <f t="shared" si="0"/>
        <v>24.8</v>
      </c>
      <c r="F9" s="13">
        <v>70.55</v>
      </c>
      <c r="G9" s="9">
        <f t="shared" si="1"/>
        <v>42.33</v>
      </c>
      <c r="H9" s="9">
        <f t="shared" si="2"/>
        <v>67.13</v>
      </c>
      <c r="I9" s="11">
        <v>4</v>
      </c>
      <c r="J9" s="12" t="s">
        <v>11</v>
      </c>
      <c r="K9" s="15"/>
    </row>
    <row r="10" spans="1:11" ht="32.25" customHeight="1">
      <c r="A10" s="17" t="s">
        <v>13</v>
      </c>
      <c r="B10" s="10">
        <v>201906</v>
      </c>
      <c r="C10" s="20" t="s">
        <v>22</v>
      </c>
      <c r="D10" s="13">
        <v>61</v>
      </c>
      <c r="E10" s="13">
        <f t="shared" si="0"/>
        <v>24.400000000000002</v>
      </c>
      <c r="F10" s="13">
        <v>71.1</v>
      </c>
      <c r="G10" s="9">
        <f t="shared" si="1"/>
        <v>42.66</v>
      </c>
      <c r="H10" s="9">
        <f t="shared" si="2"/>
        <v>67.06</v>
      </c>
      <c r="I10" s="11">
        <v>5</v>
      </c>
      <c r="J10" s="12" t="s">
        <v>11</v>
      </c>
      <c r="K10" s="6"/>
    </row>
    <row r="11" spans="1:11" ht="32.25" customHeight="1">
      <c r="A11" s="16" t="s">
        <v>15</v>
      </c>
      <c r="B11" s="14">
        <v>201903</v>
      </c>
      <c r="C11" s="20" t="s">
        <v>22</v>
      </c>
      <c r="D11" s="13">
        <v>60</v>
      </c>
      <c r="E11" s="13">
        <f t="shared" si="0"/>
        <v>24</v>
      </c>
      <c r="F11" s="13">
        <v>71.4</v>
      </c>
      <c r="G11" s="9">
        <f t="shared" si="1"/>
        <v>42.84</v>
      </c>
      <c r="H11" s="9">
        <f t="shared" si="2"/>
        <v>66.84</v>
      </c>
      <c r="I11" s="11">
        <v>6</v>
      </c>
      <c r="J11" s="12" t="s">
        <v>11</v>
      </c>
      <c r="K11" s="15"/>
    </row>
    <row r="12" spans="1:11" ht="32.25" customHeight="1">
      <c r="A12" s="16" t="s">
        <v>20</v>
      </c>
      <c r="B12" s="14">
        <v>201908</v>
      </c>
      <c r="C12" s="20" t="s">
        <v>22</v>
      </c>
      <c r="D12" s="13">
        <v>0</v>
      </c>
      <c r="E12" s="13">
        <f t="shared" si="0"/>
        <v>0</v>
      </c>
      <c r="F12" s="13">
        <v>0</v>
      </c>
      <c r="G12" s="9">
        <f t="shared" si="1"/>
        <v>0</v>
      </c>
      <c r="H12" s="9">
        <f t="shared" si="2"/>
        <v>0</v>
      </c>
      <c r="I12" s="11"/>
      <c r="J12" s="12"/>
      <c r="K12" s="6" t="s">
        <v>21</v>
      </c>
    </row>
  </sheetData>
  <sheetProtection/>
  <mergeCells count="2">
    <mergeCell ref="A1:K1"/>
    <mergeCell ref="I2:K2"/>
  </mergeCells>
  <printOptions/>
  <pageMargins left="0.7" right="0.41" top="0.9"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2019-07-21T02:27:07Z</cp:lastPrinted>
  <dcterms:created xsi:type="dcterms:W3CDTF">2011-07-26T07:43:25Z</dcterms:created>
  <dcterms:modified xsi:type="dcterms:W3CDTF">2019-07-22T01:34:27Z</dcterms:modified>
  <cp:category/>
  <cp:version/>
  <cp:contentType/>
  <cp:contentStatus/>
</cp:coreProperties>
</file>