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10965"/>
  </bookViews>
  <sheets>
    <sheet name="综合成绩" sheetId="1" r:id="rId1"/>
  </sheets>
  <definedNames>
    <definedName name="_xlnm.Print_Titles" localSheetId="0">综合成绩!$1:2</definedName>
  </definedNames>
  <calcPr calcId="144525"/>
</workbook>
</file>

<file path=xl/sharedStrings.xml><?xml version="1.0" encoding="utf-8"?>
<sst xmlns="http://schemas.openxmlformats.org/spreadsheetml/2006/main" count="381">
  <si>
    <t>北京市延庆区2019年事业单位公开招聘综合成绩</t>
  </si>
  <si>
    <t>分组</t>
  </si>
  <si>
    <t>组织单位</t>
  </si>
  <si>
    <t>招聘单位</t>
  </si>
  <si>
    <t>职位名称</t>
  </si>
  <si>
    <t>招聘人数</t>
  </si>
  <si>
    <t>准考证号</t>
  </si>
  <si>
    <t>笔试成绩</t>
  </si>
  <si>
    <t>按50%核算</t>
  </si>
  <si>
    <t>面试成绩</t>
  </si>
  <si>
    <t>综合成绩</t>
  </si>
  <si>
    <t>备注</t>
  </si>
  <si>
    <t>7月20日上午第一人(12人）</t>
  </si>
  <si>
    <t>城市管理委员会</t>
  </si>
  <si>
    <t>供暖管理办公室</t>
  </si>
  <si>
    <t>办公室文员</t>
  </si>
  <si>
    <t>2</t>
  </si>
  <si>
    <t>921150501714</t>
  </si>
  <si>
    <t>79.36</t>
  </si>
  <si>
    <t>进入体检</t>
  </si>
  <si>
    <t>921150501206</t>
  </si>
  <si>
    <t>79.47</t>
  </si>
  <si>
    <t>921150501028</t>
  </si>
  <si>
    <t>78.20</t>
  </si>
  <si>
    <t>921150501530</t>
  </si>
  <si>
    <t>80.12</t>
  </si>
  <si>
    <t>921150501119</t>
  </si>
  <si>
    <t>79.39</t>
  </si>
  <si>
    <t>921150501420</t>
  </si>
  <si>
    <t>78.66</t>
  </si>
  <si>
    <t>市政管理处</t>
  </si>
  <si>
    <t>市政设施管理岗</t>
  </si>
  <si>
    <t>1</t>
  </si>
  <si>
    <t>921150501303</t>
  </si>
  <si>
    <t>75.53</t>
  </si>
  <si>
    <t>921150500924</t>
  </si>
  <si>
    <t>77.21</t>
  </si>
  <si>
    <t>921150501413</t>
  </si>
  <si>
    <t>74.56</t>
  </si>
  <si>
    <t>环境卫生服务中心机关</t>
  </si>
  <si>
    <t>办公室职员</t>
  </si>
  <si>
    <t>921150500717</t>
  </si>
  <si>
    <t>79.97</t>
  </si>
  <si>
    <t>921150502107</t>
  </si>
  <si>
    <t>80.29</t>
  </si>
  <si>
    <t>921150500419</t>
  </si>
  <si>
    <t>77.27</t>
  </si>
  <si>
    <t>7月20日下午第一组（12人）</t>
  </si>
  <si>
    <t>街巷管理中心</t>
  </si>
  <si>
    <t>街巷管理岗</t>
  </si>
  <si>
    <t>921150501406</t>
  </si>
  <si>
    <t>84.96</t>
  </si>
  <si>
    <t>921150501315</t>
  </si>
  <si>
    <t>82.64</t>
  </si>
  <si>
    <t>921150501120</t>
  </si>
  <si>
    <t>82.31</t>
  </si>
  <si>
    <t>921150501306</t>
  </si>
  <si>
    <t>79.67</t>
  </si>
  <si>
    <t>921150501009</t>
  </si>
  <si>
    <t>80.45</t>
  </si>
  <si>
    <t>921150501401</t>
  </si>
  <si>
    <t>79.07</t>
  </si>
  <si>
    <t>小张家口粪便消纳站</t>
  </si>
  <si>
    <t>设备维修岗</t>
  </si>
  <si>
    <t>921150502108</t>
  </si>
  <si>
    <t>74.99</t>
  </si>
  <si>
    <t>921150500914</t>
  </si>
  <si>
    <t>75.85</t>
  </si>
  <si>
    <t>921150501608</t>
  </si>
  <si>
    <t>74.33</t>
  </si>
  <si>
    <t>小张家口垃圾卫生填埋场</t>
  </si>
  <si>
    <t>场站文员</t>
  </si>
  <si>
    <t>921150500819</t>
  </si>
  <si>
    <t>81.60</t>
  </si>
  <si>
    <t>921150500208</t>
  </si>
  <si>
    <t>77.59</t>
  </si>
  <si>
    <t>921150501621</t>
  </si>
  <si>
    <t>75.93</t>
  </si>
  <si>
    <t>7月20日上午第二组（12人）</t>
  </si>
  <si>
    <t>大榆树镇</t>
  </si>
  <si>
    <t>农业综合服务中心</t>
  </si>
  <si>
    <t>农村农业服务岗</t>
  </si>
  <si>
    <t>921150500921</t>
  </si>
  <si>
    <t>80.39</t>
  </si>
  <si>
    <t>921150501526</t>
  </si>
  <si>
    <t>78.25</t>
  </si>
  <si>
    <t>921150500821</t>
  </si>
  <si>
    <t>82.11</t>
  </si>
  <si>
    <t>水务站</t>
  </si>
  <si>
    <t>水务管理岗</t>
  </si>
  <si>
    <t>921150501619</t>
  </si>
  <si>
    <t>80.31</t>
  </si>
  <si>
    <t>921150501508</t>
  </si>
  <si>
    <t>79.63</t>
  </si>
  <si>
    <t>921150500304</t>
  </si>
  <si>
    <t>77.73</t>
  </si>
  <si>
    <t>新农村建设服务中心</t>
  </si>
  <si>
    <t>综合管理岗</t>
  </si>
  <si>
    <t>921150500508</t>
  </si>
  <si>
    <t>85.72</t>
  </si>
  <si>
    <t>921150501004</t>
  </si>
  <si>
    <t>77.42</t>
  </si>
  <si>
    <t>921150502016</t>
  </si>
  <si>
    <t>77.52</t>
  </si>
  <si>
    <t>大庄科乡</t>
  </si>
  <si>
    <t>市政市容所</t>
  </si>
  <si>
    <t>环境专员</t>
  </si>
  <si>
    <t>921150500827</t>
  </si>
  <si>
    <t>77.96</t>
  </si>
  <si>
    <t>921150500420</t>
  </si>
  <si>
    <t>80.56</t>
  </si>
  <si>
    <t>921150501414</t>
  </si>
  <si>
    <t>77.81</t>
  </si>
  <si>
    <t>7月20日下午第二组（13人）</t>
  </si>
  <si>
    <t>卫生健康委</t>
  </si>
  <si>
    <t>卫生干部进修学校</t>
  </si>
  <si>
    <t>人力资源</t>
  </si>
  <si>
    <t>921150500728</t>
  </si>
  <si>
    <t>68.36</t>
  </si>
  <si>
    <t>面试成绩未达到本组平均分</t>
  </si>
  <si>
    <t>信息中心</t>
  </si>
  <si>
    <t>网络管理员</t>
  </si>
  <si>
    <t>921150501514</t>
  </si>
  <si>
    <t>75.76</t>
  </si>
  <si>
    <t>921150500813</t>
  </si>
  <si>
    <t>69.82</t>
  </si>
  <si>
    <t>921150501307</t>
  </si>
  <si>
    <t>71.75</t>
  </si>
  <si>
    <t>延庆区医院（北京大学第三医院延庆医院）</t>
  </si>
  <si>
    <t>会计</t>
  </si>
  <si>
    <t>921150500707</t>
  </si>
  <si>
    <t>82.93</t>
  </si>
  <si>
    <t>921150501811</t>
  </si>
  <si>
    <t>75.37</t>
  </si>
  <si>
    <t>921150502004</t>
  </si>
  <si>
    <t>76.39</t>
  </si>
  <si>
    <t>审计</t>
  </si>
  <si>
    <t>921150500102</t>
  </si>
  <si>
    <t>80.95</t>
  </si>
  <si>
    <t>统计</t>
  </si>
  <si>
    <t>921150502219</t>
  </si>
  <si>
    <t>79.95</t>
  </si>
  <si>
    <t>921150501823</t>
  </si>
  <si>
    <t>75.48</t>
  </si>
  <si>
    <t>921150500730</t>
  </si>
  <si>
    <t>74.63</t>
  </si>
  <si>
    <t>缺考</t>
  </si>
  <si>
    <t>信息系统维护</t>
  </si>
  <si>
    <t>921150501926</t>
  </si>
  <si>
    <t>71.86</t>
  </si>
  <si>
    <t>921150502111</t>
  </si>
  <si>
    <t>69.87</t>
  </si>
  <si>
    <t>7月20日上午第三组（12人）</t>
  </si>
  <si>
    <t>人力社保局</t>
  </si>
  <si>
    <t>人力资源公共服务中心</t>
  </si>
  <si>
    <t>毕业生就业服务</t>
  </si>
  <si>
    <t>921150500614</t>
  </si>
  <si>
    <t>83.73</t>
  </si>
  <si>
    <t>921150500621</t>
  </si>
  <si>
    <t>78.01</t>
  </si>
  <si>
    <t>921150500518</t>
  </si>
  <si>
    <t>78.56</t>
  </si>
  <si>
    <t>职业介绍</t>
  </si>
  <si>
    <t>921150502125</t>
  </si>
  <si>
    <t>78.81</t>
  </si>
  <si>
    <t>921150501805</t>
  </si>
  <si>
    <t>79.37</t>
  </si>
  <si>
    <t>921150500209</t>
  </si>
  <si>
    <t>76.72</t>
  </si>
  <si>
    <t>井庄镇</t>
  </si>
  <si>
    <t>新农办文员</t>
  </si>
  <si>
    <t>921150500904</t>
  </si>
  <si>
    <t>73.46</t>
  </si>
  <si>
    <t>921150500330</t>
  </si>
  <si>
    <t>75.04</t>
  </si>
  <si>
    <t>921150502013</t>
  </si>
  <si>
    <t>73.55</t>
  </si>
  <si>
    <t>千家店镇</t>
  </si>
  <si>
    <t>技术员</t>
  </si>
  <si>
    <t>921150500611</t>
  </si>
  <si>
    <t>88.49</t>
  </si>
  <si>
    <t>921150501129</t>
  </si>
  <si>
    <t>76.34</t>
  </si>
  <si>
    <t>921150500329</t>
  </si>
  <si>
    <t>77.76</t>
  </si>
  <si>
    <t>7月20日下午第三组（15人）</t>
  </si>
  <si>
    <t>康庄镇</t>
  </si>
  <si>
    <t>科技创新服务中心</t>
  </si>
  <si>
    <t>营商环境</t>
  </si>
  <si>
    <t>921150501007</t>
  </si>
  <si>
    <t>81.26</t>
  </si>
  <si>
    <t>921150501820</t>
  </si>
  <si>
    <t>80.38</t>
  </si>
  <si>
    <t>921150500522</t>
  </si>
  <si>
    <t>79.27</t>
  </si>
  <si>
    <t>农村经济经营管理中心</t>
  </si>
  <si>
    <t>农村经济管理</t>
  </si>
  <si>
    <t>921150501911</t>
  </si>
  <si>
    <t>82.65</t>
  </si>
  <si>
    <t>921150502115</t>
  </si>
  <si>
    <t>79.86</t>
  </si>
  <si>
    <t>921150502113</t>
  </si>
  <si>
    <t>81.49</t>
  </si>
  <si>
    <t>市政市容管理</t>
  </si>
  <si>
    <t>921150500815</t>
  </si>
  <si>
    <t>79.25</t>
  </si>
  <si>
    <t>921150500906</t>
  </si>
  <si>
    <t>77.64</t>
  </si>
  <si>
    <t>921150501224</t>
  </si>
  <si>
    <t>72.96</t>
  </si>
  <si>
    <t>文化体育服务中心</t>
  </si>
  <si>
    <t>文体服务</t>
  </si>
  <si>
    <t>921150502121</t>
  </si>
  <si>
    <t>76.63</t>
  </si>
  <si>
    <t>921150501912</t>
  </si>
  <si>
    <t>75.18</t>
  </si>
  <si>
    <t>921150501818</t>
  </si>
  <si>
    <t>75.75</t>
  </si>
  <si>
    <t>新农村建设</t>
  </si>
  <si>
    <t>921150500307</t>
  </si>
  <si>
    <t>77.28</t>
  </si>
  <si>
    <t>921150500604</t>
  </si>
  <si>
    <t>77.90</t>
  </si>
  <si>
    <t>921150502216</t>
  </si>
  <si>
    <t>77.23</t>
  </si>
  <si>
    <t>7月21日上午第一组（11人）</t>
  </si>
  <si>
    <t>城市管理指挥中心</t>
  </si>
  <si>
    <t>文秘</t>
  </si>
  <si>
    <t>921150501827</t>
  </si>
  <si>
    <t>83.79</t>
  </si>
  <si>
    <t>921150501127</t>
  </si>
  <si>
    <t>82.08</t>
  </si>
  <si>
    <t>921150501311</t>
  </si>
  <si>
    <t>79.45</t>
  </si>
  <si>
    <t>舆情管理岗</t>
  </si>
  <si>
    <t>921150500401</t>
  </si>
  <si>
    <t>85.47</t>
  </si>
  <si>
    <t>921150500925</t>
  </si>
  <si>
    <t>84.57</t>
  </si>
  <si>
    <t>921150500423</t>
  </si>
  <si>
    <t>79.59</t>
  </si>
  <si>
    <t>重大事项督办管理岗</t>
  </si>
  <si>
    <t>921150502217</t>
  </si>
  <si>
    <t>83.32</t>
  </si>
  <si>
    <t>921150502012</t>
  </si>
  <si>
    <t>78.86</t>
  </si>
  <si>
    <t>921150500704</t>
  </si>
  <si>
    <t>80.10</t>
  </si>
  <si>
    <t>区委研究室</t>
  </si>
  <si>
    <t>改革研究中心</t>
  </si>
  <si>
    <t>改革研究中心科员</t>
  </si>
  <si>
    <t>921150501718</t>
  </si>
  <si>
    <t>78.27</t>
  </si>
  <si>
    <t>921150501428</t>
  </si>
  <si>
    <t>71.67</t>
  </si>
  <si>
    <t>7月21日上午第二组（12人）</t>
  </si>
  <si>
    <t>永宁镇</t>
  </si>
  <si>
    <t>旅游服务中心</t>
  </si>
  <si>
    <t>旅游服务管理员</t>
  </si>
  <si>
    <t>921150501801</t>
  </si>
  <si>
    <t>79.22</t>
  </si>
  <si>
    <t>921150501824</t>
  </si>
  <si>
    <t>75.40</t>
  </si>
  <si>
    <t>921150500725</t>
  </si>
  <si>
    <t>77.86</t>
  </si>
  <si>
    <t>村级财务管理员</t>
  </si>
  <si>
    <t>921150501329</t>
  </si>
  <si>
    <t>77.48</t>
  </si>
  <si>
    <t>921150501930</t>
  </si>
  <si>
    <t>78.03</t>
  </si>
  <si>
    <t>921150500319</t>
  </si>
  <si>
    <t>78.63</t>
  </si>
  <si>
    <t>环境综合治理员</t>
  </si>
  <si>
    <t>921150500516</t>
  </si>
  <si>
    <t>78.96</t>
  </si>
  <si>
    <t>921150500715</t>
  </si>
  <si>
    <t>76.38</t>
  </si>
  <si>
    <t>921150501203</t>
  </si>
  <si>
    <t>73.74</t>
  </si>
  <si>
    <t>921150502024</t>
  </si>
  <si>
    <t>82.24</t>
  </si>
  <si>
    <t>921150501513</t>
  </si>
  <si>
    <t>79.69</t>
  </si>
  <si>
    <t>921150500805</t>
  </si>
  <si>
    <t>77.41</t>
  </si>
  <si>
    <t>7月21日上午第三组（11人）</t>
  </si>
  <si>
    <t>张山营镇</t>
  </si>
  <si>
    <t>环境巡查员</t>
  </si>
  <si>
    <t>921150501511</t>
  </si>
  <si>
    <t>76.49</t>
  </si>
  <si>
    <t>921150501114</t>
  </si>
  <si>
    <t>79.56</t>
  </si>
  <si>
    <t>921150501905</t>
  </si>
  <si>
    <t>921150500706</t>
  </si>
  <si>
    <t>70.46</t>
  </si>
  <si>
    <t>921150500902</t>
  </si>
  <si>
    <t>68.73</t>
  </si>
  <si>
    <t>921150501706</t>
  </si>
  <si>
    <t>73.33</t>
  </si>
  <si>
    <t>921150500321</t>
  </si>
  <si>
    <t>66.25</t>
  </si>
  <si>
    <t>921150501724</t>
  </si>
  <si>
    <t>74.50</t>
  </si>
  <si>
    <t>区委网信办</t>
  </si>
  <si>
    <t>互联网信息管理中心</t>
  </si>
  <si>
    <t>网络宣传管理</t>
  </si>
  <si>
    <t>921150500926</t>
  </si>
  <si>
    <t>921150501324</t>
  </si>
  <si>
    <t>72.78</t>
  </si>
  <si>
    <t>921150500308</t>
  </si>
  <si>
    <t>76.25</t>
  </si>
  <si>
    <t>7月21日下午第一组（7人）</t>
  </si>
  <si>
    <t>住房城乡建设委</t>
  </si>
  <si>
    <t>居住小区物业管理办公室</t>
  </si>
  <si>
    <t>工程质量监督管理</t>
  </si>
  <si>
    <t>921150500120</t>
  </si>
  <si>
    <t>85.27</t>
  </si>
  <si>
    <t>921150501314</t>
  </si>
  <si>
    <t>77.32</t>
  </si>
  <si>
    <t>921150500409</t>
  </si>
  <si>
    <t>71.87</t>
  </si>
  <si>
    <t>921150500705</t>
  </si>
  <si>
    <t>78.36</t>
  </si>
  <si>
    <t>体育局</t>
  </si>
  <si>
    <t>社会体育管理中心（体育产业发展中心）</t>
  </si>
  <si>
    <t>体育产业管理</t>
  </si>
  <si>
    <t>921150500218</t>
  </si>
  <si>
    <t>79.08</t>
  </si>
  <si>
    <t>921150500612</t>
  </si>
  <si>
    <t>78.11</t>
  </si>
  <si>
    <t>921150500206</t>
  </si>
  <si>
    <t>69.80</t>
  </si>
  <si>
    <t>7月21日下午第二组（9人）</t>
  </si>
  <si>
    <t>延庆镇</t>
  </si>
  <si>
    <t>921150500314</t>
  </si>
  <si>
    <t>77.62</t>
  </si>
  <si>
    <t>921150501326</t>
  </si>
  <si>
    <t>77.79</t>
  </si>
  <si>
    <t>921150500326</t>
  </si>
  <si>
    <t>78.85</t>
  </si>
  <si>
    <t>社会保障事务所</t>
  </si>
  <si>
    <t>社保专干</t>
  </si>
  <si>
    <t>921150500810</t>
  </si>
  <si>
    <t>82.46</t>
  </si>
  <si>
    <t>921150501126</t>
  </si>
  <si>
    <t>84.60</t>
  </si>
  <si>
    <t>921150501708</t>
  </si>
  <si>
    <t>81.72</t>
  </si>
  <si>
    <t>香水园街道</t>
  </si>
  <si>
    <t>市民活动中心</t>
  </si>
  <si>
    <t>综合管理岗位</t>
  </si>
  <si>
    <t>921150501529</t>
  </si>
  <si>
    <t>83.87</t>
  </si>
  <si>
    <t>921150501602</t>
  </si>
  <si>
    <t>80.03</t>
  </si>
  <si>
    <t>921150501405</t>
  </si>
  <si>
    <t>7月21日下午第三组（9人）</t>
  </si>
  <si>
    <t>香营乡</t>
  </si>
  <si>
    <t>921150502011</t>
  </si>
  <si>
    <t>85.43</t>
  </si>
  <si>
    <t>921150500610</t>
  </si>
  <si>
    <t>77.97</t>
  </si>
  <si>
    <t>921150501728</t>
  </si>
  <si>
    <t>78.50</t>
  </si>
  <si>
    <t>政务服务管理局</t>
  </si>
  <si>
    <t>便民服务中心</t>
  </si>
  <si>
    <t>921150500114</t>
  </si>
  <si>
    <t>66.32</t>
  </si>
  <si>
    <t>公共资源交易中心</t>
  </si>
  <si>
    <t>招投标管理</t>
  </si>
  <si>
    <t>921150501903</t>
  </si>
  <si>
    <t>77.16</t>
  </si>
  <si>
    <t>921150500324</t>
  </si>
  <si>
    <t>63.77</t>
  </si>
  <si>
    <t>政府信息和政务公开管理服务中心</t>
  </si>
  <si>
    <t>921150501717</t>
  </si>
  <si>
    <t>78.70</t>
  </si>
  <si>
    <t>921150501025</t>
  </si>
  <si>
    <t>77.01</t>
  </si>
  <si>
    <t>921150500909</t>
  </si>
  <si>
    <t>76.26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</si>
</sst>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8">
    <font>
      <sz val="11"/>
      <color indexed="8"/>
      <name val="等线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1"/>
      <color indexed="8"/>
      <name val="等线"/>
      <charset val="134"/>
    </font>
    <font>
      <sz val="10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 quotePrefix="1">
      <alignment horizontal="center" vertical="center"/>
    </xf>
    <xf numFmtId="176" fontId="0" fillId="0" borderId="2" xfId="0" applyNumberFormat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O137"/>
  <sheetViews>
    <sheetView tabSelected="1" workbookViewId="0">
      <pane ySplit="2" topLeftCell="A83" activePane="bottomLeft" state="frozen"/>
      <selection/>
      <selection pane="bottomLeft" activeCell="A1" sqref="A1:L1"/>
    </sheetView>
  </sheetViews>
  <sheetFormatPr defaultColWidth="11.25" defaultRowHeight="27" customHeight="1"/>
  <cols>
    <col min="1" max="1" width="10.25" style="2" customWidth="1"/>
    <col min="2" max="2" width="13.375" style="3" customWidth="1"/>
    <col min="3" max="3" width="14.25" style="3" customWidth="1"/>
    <col min="4" max="4" width="10.75" style="3" customWidth="1"/>
    <col min="5" max="5" width="9" style="3" customWidth="1"/>
    <col min="6" max="6" width="17.25" style="3" customWidth="1"/>
    <col min="7" max="7" width="10.875" style="4" customWidth="1"/>
    <col min="8" max="8" width="11" style="5" customWidth="1"/>
    <col min="9" max="9" width="10.125" customWidth="1"/>
    <col min="10" max="10" width="10.375" style="5" customWidth="1"/>
    <col min="11" max="11" width="11.25" style="5" customWidth="1"/>
    <col min="12" max="16361" width="11.25" style="3" customWidth="1"/>
    <col min="16362" max="16369" width="11.25" style="6" customWidth="1"/>
    <col min="16370" max="16375" width="11.25" style="6"/>
  </cols>
  <sheetData>
    <row r="1" ht="42" customHeight="1" spans="1:12">
      <c r="A1" s="7" t="s">
        <v>0</v>
      </c>
      <c r="B1" s="7"/>
      <c r="C1" s="7"/>
      <c r="D1" s="7"/>
      <c r="E1" s="7"/>
      <c r="F1" s="7"/>
      <c r="G1" s="7"/>
      <c r="H1" s="8"/>
      <c r="I1" s="7"/>
      <c r="J1" s="8"/>
      <c r="K1" s="8"/>
      <c r="L1" s="7"/>
    </row>
    <row r="2" s="1" customFormat="1" ht="41" customHeight="1" spans="1:1636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8" t="s">
        <v>8</v>
      </c>
      <c r="K2" s="12" t="s">
        <v>10</v>
      </c>
      <c r="L2" s="10" t="s">
        <v>11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</row>
    <row r="3" ht="31" customHeight="1" spans="1:12">
      <c r="A3" s="13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F3" s="15" t="s">
        <v>17</v>
      </c>
      <c r="G3" s="27" t="s">
        <v>18</v>
      </c>
      <c r="H3" s="16">
        <f t="shared" ref="H3:H66" si="0">G3*0.5</f>
        <v>39.68</v>
      </c>
      <c r="I3" s="20">
        <v>84.2</v>
      </c>
      <c r="J3" s="21">
        <f t="shared" ref="J3:J48" si="1">I3*0.5</f>
        <v>42.1</v>
      </c>
      <c r="K3" s="21">
        <f t="shared" ref="K3:K48" si="2">H3+J3</f>
        <v>81.78</v>
      </c>
      <c r="L3" s="22" t="s">
        <v>19</v>
      </c>
    </row>
    <row r="4" ht="31" customHeight="1" spans="1:12">
      <c r="A4" s="13"/>
      <c r="B4" s="14"/>
      <c r="C4" s="14"/>
      <c r="D4" s="14"/>
      <c r="E4" s="14"/>
      <c r="F4" s="15" t="s">
        <v>20</v>
      </c>
      <c r="G4" s="27" t="s">
        <v>21</v>
      </c>
      <c r="H4" s="16">
        <f>G4*0.5</f>
        <v>39.735</v>
      </c>
      <c r="I4" s="20">
        <v>84</v>
      </c>
      <c r="J4" s="21">
        <f>I4*0.5</f>
        <v>42</v>
      </c>
      <c r="K4" s="21">
        <f>H4+J4</f>
        <v>81.735</v>
      </c>
      <c r="L4" s="22" t="s">
        <v>19</v>
      </c>
    </row>
    <row r="5" ht="31" customHeight="1" spans="1:12">
      <c r="A5" s="13"/>
      <c r="B5" s="14"/>
      <c r="C5" s="14"/>
      <c r="D5" s="14"/>
      <c r="E5" s="14"/>
      <c r="F5" s="14" t="s">
        <v>22</v>
      </c>
      <c r="G5" s="28" t="s">
        <v>23</v>
      </c>
      <c r="H5" s="17">
        <f>G5*0.5</f>
        <v>39.1</v>
      </c>
      <c r="I5" s="23">
        <v>78.6</v>
      </c>
      <c r="J5" s="24">
        <f>I5*0.5</f>
        <v>39.3</v>
      </c>
      <c r="K5" s="24">
        <f>H5+J5</f>
        <v>78.4</v>
      </c>
      <c r="L5" s="25"/>
    </row>
    <row r="6" ht="31" customHeight="1" spans="1:12">
      <c r="A6" s="13"/>
      <c r="B6" s="14"/>
      <c r="C6" s="14"/>
      <c r="D6" s="14"/>
      <c r="E6" s="14"/>
      <c r="F6" s="14" t="s">
        <v>24</v>
      </c>
      <c r="G6" s="28" t="s">
        <v>25</v>
      </c>
      <c r="H6" s="17">
        <f>G6*0.5</f>
        <v>40.06</v>
      </c>
      <c r="I6" s="23">
        <v>74.2</v>
      </c>
      <c r="J6" s="24">
        <f>I6*0.5</f>
        <v>37.1</v>
      </c>
      <c r="K6" s="24">
        <f>H6+J6</f>
        <v>77.16</v>
      </c>
      <c r="L6" s="25"/>
    </row>
    <row r="7" ht="31" customHeight="1" spans="1:12">
      <c r="A7" s="13"/>
      <c r="B7" s="14"/>
      <c r="C7" s="14"/>
      <c r="D7" s="14"/>
      <c r="E7" s="14"/>
      <c r="F7" s="14" t="s">
        <v>26</v>
      </c>
      <c r="G7" s="28" t="s">
        <v>27</v>
      </c>
      <c r="H7" s="17">
        <f>G7*0.5</f>
        <v>39.695</v>
      </c>
      <c r="I7" s="23">
        <v>69.8</v>
      </c>
      <c r="J7" s="24">
        <f>I7*0.5</f>
        <v>34.9</v>
      </c>
      <c r="K7" s="24">
        <f>H7+J7</f>
        <v>74.595</v>
      </c>
      <c r="L7" s="25"/>
    </row>
    <row r="8" ht="31" customHeight="1" spans="1:12">
      <c r="A8" s="13"/>
      <c r="B8" s="14"/>
      <c r="C8" s="14"/>
      <c r="D8" s="14"/>
      <c r="E8" s="14"/>
      <c r="F8" s="14" t="s">
        <v>28</v>
      </c>
      <c r="G8" s="28" t="s">
        <v>29</v>
      </c>
      <c r="H8" s="17">
        <f>G8*0.5</f>
        <v>39.33</v>
      </c>
      <c r="I8" s="23">
        <v>64.8</v>
      </c>
      <c r="J8" s="24">
        <f>I8*0.5</f>
        <v>32.4</v>
      </c>
      <c r="K8" s="24">
        <f>H8+J8</f>
        <v>71.73</v>
      </c>
      <c r="L8" s="25"/>
    </row>
    <row r="9" ht="31" customHeight="1" spans="1:12">
      <c r="A9" s="13"/>
      <c r="B9" s="14"/>
      <c r="C9" s="14" t="s">
        <v>30</v>
      </c>
      <c r="D9" s="14" t="s">
        <v>31</v>
      </c>
      <c r="E9" s="14" t="s">
        <v>32</v>
      </c>
      <c r="F9" s="15" t="s">
        <v>33</v>
      </c>
      <c r="G9" s="27" t="s">
        <v>34</v>
      </c>
      <c r="H9" s="16">
        <f>G9*0.5</f>
        <v>37.765</v>
      </c>
      <c r="I9" s="20">
        <v>82.8</v>
      </c>
      <c r="J9" s="21">
        <f>I9*0.5</f>
        <v>41.4</v>
      </c>
      <c r="K9" s="21">
        <f>H9+J9</f>
        <v>79.165</v>
      </c>
      <c r="L9" s="22" t="s">
        <v>19</v>
      </c>
    </row>
    <row r="10" ht="31" customHeight="1" spans="1:12">
      <c r="A10" s="13"/>
      <c r="B10" s="14"/>
      <c r="C10" s="14"/>
      <c r="D10" s="14"/>
      <c r="E10" s="14"/>
      <c r="F10" s="14" t="s">
        <v>35</v>
      </c>
      <c r="G10" s="28" t="s">
        <v>36</v>
      </c>
      <c r="H10" s="17">
        <f>G10*0.5</f>
        <v>38.605</v>
      </c>
      <c r="I10" s="23">
        <v>75.8</v>
      </c>
      <c r="J10" s="24">
        <f>I10*0.5</f>
        <v>37.9</v>
      </c>
      <c r="K10" s="24">
        <f>H10+J10</f>
        <v>76.505</v>
      </c>
      <c r="L10" s="25"/>
    </row>
    <row r="11" ht="31" customHeight="1" spans="1:12">
      <c r="A11" s="13"/>
      <c r="B11" s="14"/>
      <c r="C11" s="14"/>
      <c r="D11" s="14"/>
      <c r="E11" s="14"/>
      <c r="F11" s="14" t="s">
        <v>37</v>
      </c>
      <c r="G11" s="28" t="s">
        <v>38</v>
      </c>
      <c r="H11" s="17">
        <f>G11*0.5</f>
        <v>37.28</v>
      </c>
      <c r="I11" s="23">
        <v>75.2</v>
      </c>
      <c r="J11" s="24">
        <f>I11*0.5</f>
        <v>37.6</v>
      </c>
      <c r="K11" s="24">
        <f>H11+J11</f>
        <v>74.88</v>
      </c>
      <c r="L11" s="25"/>
    </row>
    <row r="12" ht="31" customHeight="1" spans="1:12">
      <c r="A12" s="13"/>
      <c r="B12" s="14"/>
      <c r="C12" s="14" t="s">
        <v>39</v>
      </c>
      <c r="D12" s="14" t="s">
        <v>40</v>
      </c>
      <c r="E12" s="14" t="s">
        <v>32</v>
      </c>
      <c r="F12" s="15" t="s">
        <v>41</v>
      </c>
      <c r="G12" s="27" t="s">
        <v>42</v>
      </c>
      <c r="H12" s="16">
        <f>G12*0.5</f>
        <v>39.985</v>
      </c>
      <c r="I12" s="20">
        <v>81</v>
      </c>
      <c r="J12" s="21">
        <f>I12*0.5</f>
        <v>40.5</v>
      </c>
      <c r="K12" s="21">
        <f>H12+J12</f>
        <v>80.485</v>
      </c>
      <c r="L12" s="22" t="s">
        <v>19</v>
      </c>
    </row>
    <row r="13" ht="31" customHeight="1" spans="1:12">
      <c r="A13" s="13"/>
      <c r="B13" s="14"/>
      <c r="C13" s="14"/>
      <c r="D13" s="14"/>
      <c r="E13" s="14"/>
      <c r="F13" s="14" t="s">
        <v>43</v>
      </c>
      <c r="G13" s="28" t="s">
        <v>44</v>
      </c>
      <c r="H13" s="17">
        <f>G13*0.5</f>
        <v>40.145</v>
      </c>
      <c r="I13" s="23">
        <v>74</v>
      </c>
      <c r="J13" s="24">
        <f>I13*0.5</f>
        <v>37</v>
      </c>
      <c r="K13" s="24">
        <f>H13+J13</f>
        <v>77.145</v>
      </c>
      <c r="L13" s="25"/>
    </row>
    <row r="14" ht="31" customHeight="1" spans="1:12">
      <c r="A14" s="13"/>
      <c r="B14" s="14"/>
      <c r="C14" s="14"/>
      <c r="D14" s="14"/>
      <c r="E14" s="14"/>
      <c r="F14" s="14" t="s">
        <v>45</v>
      </c>
      <c r="G14" s="28" t="s">
        <v>46</v>
      </c>
      <c r="H14" s="17">
        <f>G14*0.5</f>
        <v>38.635</v>
      </c>
      <c r="I14" s="23">
        <v>71.8</v>
      </c>
      <c r="J14" s="24">
        <f>I14*0.5</f>
        <v>35.9</v>
      </c>
      <c r="K14" s="24">
        <f>H14+J14</f>
        <v>74.535</v>
      </c>
      <c r="L14" s="25"/>
    </row>
    <row r="15" ht="32" customHeight="1" spans="1:12">
      <c r="A15" s="13" t="s">
        <v>47</v>
      </c>
      <c r="B15" s="14" t="s">
        <v>13</v>
      </c>
      <c r="C15" s="14" t="s">
        <v>48</v>
      </c>
      <c r="D15" s="14" t="s">
        <v>49</v>
      </c>
      <c r="E15" s="14" t="s">
        <v>16</v>
      </c>
      <c r="F15" s="15" t="s">
        <v>50</v>
      </c>
      <c r="G15" s="27" t="s">
        <v>51</v>
      </c>
      <c r="H15" s="16">
        <f>G15*0.5</f>
        <v>42.48</v>
      </c>
      <c r="I15" s="20">
        <v>88.2</v>
      </c>
      <c r="J15" s="21">
        <f>I15*0.5</f>
        <v>44.1</v>
      </c>
      <c r="K15" s="21">
        <f>H15+J15</f>
        <v>86.58</v>
      </c>
      <c r="L15" s="22" t="s">
        <v>19</v>
      </c>
    </row>
    <row r="16" ht="32" customHeight="1" spans="1:12">
      <c r="A16" s="13"/>
      <c r="B16" s="14"/>
      <c r="C16" s="14"/>
      <c r="D16" s="14"/>
      <c r="E16" s="14"/>
      <c r="F16" s="15" t="s">
        <v>52</v>
      </c>
      <c r="G16" s="27" t="s">
        <v>53</v>
      </c>
      <c r="H16" s="16">
        <f>G16*0.5</f>
        <v>41.32</v>
      </c>
      <c r="I16" s="20">
        <v>84.8</v>
      </c>
      <c r="J16" s="21">
        <f>I16*0.5</f>
        <v>42.4</v>
      </c>
      <c r="K16" s="21">
        <f>H16+J16</f>
        <v>83.72</v>
      </c>
      <c r="L16" s="22" t="s">
        <v>19</v>
      </c>
    </row>
    <row r="17" ht="32" customHeight="1" spans="1:12">
      <c r="A17" s="13"/>
      <c r="B17" s="14"/>
      <c r="C17" s="14"/>
      <c r="D17" s="14"/>
      <c r="E17" s="14"/>
      <c r="F17" s="14" t="s">
        <v>54</v>
      </c>
      <c r="G17" s="28" t="s">
        <v>55</v>
      </c>
      <c r="H17" s="17">
        <f>G17*0.5</f>
        <v>41.155</v>
      </c>
      <c r="I17" s="23">
        <v>80.8</v>
      </c>
      <c r="J17" s="24">
        <f>I17*0.5</f>
        <v>40.4</v>
      </c>
      <c r="K17" s="24">
        <f>H17+J17</f>
        <v>81.555</v>
      </c>
      <c r="L17" s="25"/>
    </row>
    <row r="18" ht="32" customHeight="1" spans="1:12">
      <c r="A18" s="13"/>
      <c r="B18" s="14"/>
      <c r="C18" s="14"/>
      <c r="D18" s="14"/>
      <c r="E18" s="14"/>
      <c r="F18" s="14" t="s">
        <v>56</v>
      </c>
      <c r="G18" s="28" t="s">
        <v>57</v>
      </c>
      <c r="H18" s="17">
        <f>G18*0.5</f>
        <v>39.835</v>
      </c>
      <c r="I18" s="23">
        <v>81.2</v>
      </c>
      <c r="J18" s="24">
        <f>I18*0.5</f>
        <v>40.6</v>
      </c>
      <c r="K18" s="24">
        <f>H18+J18</f>
        <v>80.435</v>
      </c>
      <c r="L18" s="25"/>
    </row>
    <row r="19" ht="32" customHeight="1" spans="1:12">
      <c r="A19" s="13"/>
      <c r="B19" s="14"/>
      <c r="C19" s="14"/>
      <c r="D19" s="14"/>
      <c r="E19" s="14"/>
      <c r="F19" s="14" t="s">
        <v>58</v>
      </c>
      <c r="G19" s="28" t="s">
        <v>59</v>
      </c>
      <c r="H19" s="17">
        <f>G19*0.5</f>
        <v>40.225</v>
      </c>
      <c r="I19" s="23">
        <v>76.6</v>
      </c>
      <c r="J19" s="24">
        <f>I19*0.5</f>
        <v>38.3</v>
      </c>
      <c r="K19" s="24">
        <f>H19+J19</f>
        <v>78.525</v>
      </c>
      <c r="L19" s="25"/>
    </row>
    <row r="20" ht="32" customHeight="1" spans="1:12">
      <c r="A20" s="13"/>
      <c r="B20" s="14"/>
      <c r="C20" s="14"/>
      <c r="D20" s="14"/>
      <c r="E20" s="14"/>
      <c r="F20" s="14" t="s">
        <v>60</v>
      </c>
      <c r="G20" s="28" t="s">
        <v>61</v>
      </c>
      <c r="H20" s="17">
        <f>G20*0.5</f>
        <v>39.535</v>
      </c>
      <c r="I20" s="23">
        <v>76.6</v>
      </c>
      <c r="J20" s="24">
        <f>I20*0.5</f>
        <v>38.3</v>
      </c>
      <c r="K20" s="24">
        <f>H20+J20</f>
        <v>77.835</v>
      </c>
      <c r="L20" s="25"/>
    </row>
    <row r="21" ht="32" customHeight="1" spans="1:12">
      <c r="A21" s="13"/>
      <c r="B21" s="14"/>
      <c r="C21" s="14" t="s">
        <v>62</v>
      </c>
      <c r="D21" s="14" t="s">
        <v>63</v>
      </c>
      <c r="E21" s="14" t="s">
        <v>32</v>
      </c>
      <c r="F21" s="15" t="s">
        <v>64</v>
      </c>
      <c r="G21" s="27" t="s">
        <v>65</v>
      </c>
      <c r="H21" s="16">
        <f>G21*0.5</f>
        <v>37.495</v>
      </c>
      <c r="I21" s="20">
        <v>85</v>
      </c>
      <c r="J21" s="21">
        <f>I21*0.5</f>
        <v>42.5</v>
      </c>
      <c r="K21" s="21">
        <f>H21+J21</f>
        <v>79.995</v>
      </c>
      <c r="L21" s="22" t="s">
        <v>19</v>
      </c>
    </row>
    <row r="22" ht="32" customHeight="1" spans="1:12">
      <c r="A22" s="13"/>
      <c r="B22" s="14"/>
      <c r="C22" s="14"/>
      <c r="D22" s="14"/>
      <c r="E22" s="14"/>
      <c r="F22" s="14" t="s">
        <v>66</v>
      </c>
      <c r="G22" s="28" t="s">
        <v>67</v>
      </c>
      <c r="H22" s="17">
        <f>G22*0.5</f>
        <v>37.925</v>
      </c>
      <c r="I22" s="23">
        <v>82</v>
      </c>
      <c r="J22" s="24">
        <f>I22*0.5</f>
        <v>41</v>
      </c>
      <c r="K22" s="24">
        <f>H22+J22</f>
        <v>78.925</v>
      </c>
      <c r="L22" s="25"/>
    </row>
    <row r="23" ht="32" customHeight="1" spans="1:12">
      <c r="A23" s="13"/>
      <c r="B23" s="14"/>
      <c r="C23" s="14"/>
      <c r="D23" s="14"/>
      <c r="E23" s="14"/>
      <c r="F23" s="14" t="s">
        <v>68</v>
      </c>
      <c r="G23" s="28" t="s">
        <v>69</v>
      </c>
      <c r="H23" s="17">
        <f>G23*0.5</f>
        <v>37.165</v>
      </c>
      <c r="I23" s="23">
        <v>77</v>
      </c>
      <c r="J23" s="24">
        <f>I23*0.5</f>
        <v>38.5</v>
      </c>
      <c r="K23" s="24">
        <f>H23+J23</f>
        <v>75.665</v>
      </c>
      <c r="L23" s="25"/>
    </row>
    <row r="24" ht="32" customHeight="1" spans="1:12">
      <c r="A24" s="13"/>
      <c r="B24" s="14"/>
      <c r="C24" s="14" t="s">
        <v>70</v>
      </c>
      <c r="D24" s="14" t="s">
        <v>71</v>
      </c>
      <c r="E24" s="14" t="s">
        <v>32</v>
      </c>
      <c r="F24" s="15" t="s">
        <v>72</v>
      </c>
      <c r="G24" s="27" t="s">
        <v>73</v>
      </c>
      <c r="H24" s="16">
        <f>G24*0.5</f>
        <v>40.8</v>
      </c>
      <c r="I24" s="20">
        <v>85.2</v>
      </c>
      <c r="J24" s="21">
        <f>I24*0.5</f>
        <v>42.6</v>
      </c>
      <c r="K24" s="21">
        <f>H24+J24</f>
        <v>83.4</v>
      </c>
      <c r="L24" s="22" t="s">
        <v>19</v>
      </c>
    </row>
    <row r="25" ht="32" customHeight="1" spans="1:12">
      <c r="A25" s="13"/>
      <c r="B25" s="14"/>
      <c r="C25" s="14"/>
      <c r="D25" s="14"/>
      <c r="E25" s="14"/>
      <c r="F25" s="14" t="s">
        <v>74</v>
      </c>
      <c r="G25" s="28" t="s">
        <v>75</v>
      </c>
      <c r="H25" s="17">
        <f>G25*0.5</f>
        <v>38.795</v>
      </c>
      <c r="I25" s="23">
        <v>81.8</v>
      </c>
      <c r="J25" s="24">
        <f>I25*0.5</f>
        <v>40.9</v>
      </c>
      <c r="K25" s="24">
        <f>H25+J25</f>
        <v>79.695</v>
      </c>
      <c r="L25" s="25"/>
    </row>
    <row r="26" ht="32" customHeight="1" spans="1:12">
      <c r="A26" s="13"/>
      <c r="B26" s="14"/>
      <c r="C26" s="14"/>
      <c r="D26" s="14"/>
      <c r="E26" s="14"/>
      <c r="F26" s="14" t="s">
        <v>76</v>
      </c>
      <c r="G26" s="28" t="s">
        <v>77</v>
      </c>
      <c r="H26" s="17">
        <f>G26*0.5</f>
        <v>37.965</v>
      </c>
      <c r="I26" s="23">
        <v>83</v>
      </c>
      <c r="J26" s="24">
        <f>I26*0.5</f>
        <v>41.5</v>
      </c>
      <c r="K26" s="24">
        <f>H26+J26</f>
        <v>79.465</v>
      </c>
      <c r="L26" s="25"/>
    </row>
    <row r="27" ht="32" customHeight="1" spans="1:12">
      <c r="A27" s="13" t="s">
        <v>78</v>
      </c>
      <c r="B27" s="14" t="s">
        <v>79</v>
      </c>
      <c r="C27" s="14" t="s">
        <v>80</v>
      </c>
      <c r="D27" s="14" t="s">
        <v>81</v>
      </c>
      <c r="E27" s="14" t="s">
        <v>32</v>
      </c>
      <c r="F27" s="15" t="s">
        <v>82</v>
      </c>
      <c r="G27" s="27" t="s">
        <v>83</v>
      </c>
      <c r="H27" s="16">
        <f>G27*0.5</f>
        <v>40.195</v>
      </c>
      <c r="I27" s="20">
        <v>78.8</v>
      </c>
      <c r="J27" s="21">
        <f>I27*0.5</f>
        <v>39.4</v>
      </c>
      <c r="K27" s="21">
        <f>H27+J27</f>
        <v>79.595</v>
      </c>
      <c r="L27" s="22" t="s">
        <v>19</v>
      </c>
    </row>
    <row r="28" ht="32" customHeight="1" spans="1:12">
      <c r="A28" s="13"/>
      <c r="B28" s="14"/>
      <c r="C28" s="14"/>
      <c r="D28" s="14"/>
      <c r="E28" s="14"/>
      <c r="F28" s="14" t="s">
        <v>84</v>
      </c>
      <c r="G28" s="28" t="s">
        <v>85</v>
      </c>
      <c r="H28" s="17">
        <f>G28*0.5</f>
        <v>39.125</v>
      </c>
      <c r="I28" s="23">
        <v>80.4</v>
      </c>
      <c r="J28" s="24">
        <f>I28*0.5</f>
        <v>40.2</v>
      </c>
      <c r="K28" s="24">
        <f>H28+J28</f>
        <v>79.325</v>
      </c>
      <c r="L28" s="25"/>
    </row>
    <row r="29" ht="32" customHeight="1" spans="1:12">
      <c r="A29" s="13"/>
      <c r="B29" s="14"/>
      <c r="C29" s="14"/>
      <c r="D29" s="14"/>
      <c r="E29" s="14"/>
      <c r="F29" s="14" t="s">
        <v>86</v>
      </c>
      <c r="G29" s="28" t="s">
        <v>87</v>
      </c>
      <c r="H29" s="17">
        <f>G29*0.5</f>
        <v>41.055</v>
      </c>
      <c r="I29" s="23">
        <v>75.6</v>
      </c>
      <c r="J29" s="24">
        <f>I29*0.5</f>
        <v>37.8</v>
      </c>
      <c r="K29" s="24">
        <f>H29+J29</f>
        <v>78.855</v>
      </c>
      <c r="L29" s="25"/>
    </row>
    <row r="30" ht="32" customHeight="1" spans="1:12">
      <c r="A30" s="13"/>
      <c r="B30" s="14"/>
      <c r="C30" s="14" t="s">
        <v>88</v>
      </c>
      <c r="D30" s="14" t="s">
        <v>89</v>
      </c>
      <c r="E30" s="14" t="s">
        <v>32</v>
      </c>
      <c r="F30" s="15" t="s">
        <v>90</v>
      </c>
      <c r="G30" s="27" t="s">
        <v>91</v>
      </c>
      <c r="H30" s="16">
        <f>G30*0.5</f>
        <v>40.155</v>
      </c>
      <c r="I30" s="20">
        <v>80.6</v>
      </c>
      <c r="J30" s="21">
        <f>I30*0.5</f>
        <v>40.3</v>
      </c>
      <c r="K30" s="21">
        <f>H30+J30</f>
        <v>80.455</v>
      </c>
      <c r="L30" s="22" t="s">
        <v>19</v>
      </c>
    </row>
    <row r="31" ht="32" customHeight="1" spans="1:12">
      <c r="A31" s="13"/>
      <c r="B31" s="14"/>
      <c r="C31" s="14"/>
      <c r="D31" s="14"/>
      <c r="E31" s="14"/>
      <c r="F31" s="14" t="s">
        <v>92</v>
      </c>
      <c r="G31" s="28" t="s">
        <v>93</v>
      </c>
      <c r="H31" s="17">
        <f>G31*0.5</f>
        <v>39.815</v>
      </c>
      <c r="I31" s="23">
        <v>80.4</v>
      </c>
      <c r="J31" s="24">
        <f>I31*0.5</f>
        <v>40.2</v>
      </c>
      <c r="K31" s="24">
        <f>H31+J31</f>
        <v>80.015</v>
      </c>
      <c r="L31" s="25"/>
    </row>
    <row r="32" ht="32" customHeight="1" spans="1:12">
      <c r="A32" s="13"/>
      <c r="B32" s="14"/>
      <c r="C32" s="14"/>
      <c r="D32" s="14"/>
      <c r="E32" s="14"/>
      <c r="F32" s="14" t="s">
        <v>94</v>
      </c>
      <c r="G32" s="28" t="s">
        <v>95</v>
      </c>
      <c r="H32" s="17">
        <f>G32*0.5</f>
        <v>38.865</v>
      </c>
      <c r="I32" s="23">
        <v>70.6</v>
      </c>
      <c r="J32" s="24">
        <f>I32*0.5</f>
        <v>35.3</v>
      </c>
      <c r="K32" s="24">
        <f>H32+J32</f>
        <v>74.165</v>
      </c>
      <c r="L32" s="25"/>
    </row>
    <row r="33" ht="32" customHeight="1" spans="1:12">
      <c r="A33" s="13"/>
      <c r="B33" s="14"/>
      <c r="C33" s="14" t="s">
        <v>96</v>
      </c>
      <c r="D33" s="14" t="s">
        <v>97</v>
      </c>
      <c r="E33" s="14" t="s">
        <v>32</v>
      </c>
      <c r="F33" s="15" t="s">
        <v>98</v>
      </c>
      <c r="G33" s="27" t="s">
        <v>99</v>
      </c>
      <c r="H33" s="16">
        <f>G33*0.5</f>
        <v>42.86</v>
      </c>
      <c r="I33" s="20">
        <v>85.8</v>
      </c>
      <c r="J33" s="21">
        <f>I33*0.5</f>
        <v>42.9</v>
      </c>
      <c r="K33" s="21">
        <f>H33+J33</f>
        <v>85.76</v>
      </c>
      <c r="L33" s="22" t="s">
        <v>19</v>
      </c>
    </row>
    <row r="34" ht="32" customHeight="1" spans="1:12">
      <c r="A34" s="13"/>
      <c r="B34" s="14"/>
      <c r="C34" s="14"/>
      <c r="D34" s="14"/>
      <c r="E34" s="14"/>
      <c r="F34" s="14" t="s">
        <v>100</v>
      </c>
      <c r="G34" s="28" t="s">
        <v>101</v>
      </c>
      <c r="H34" s="17">
        <f>G34*0.5</f>
        <v>38.71</v>
      </c>
      <c r="I34" s="23">
        <v>76.4</v>
      </c>
      <c r="J34" s="24">
        <f>I34*0.5</f>
        <v>38.2</v>
      </c>
      <c r="K34" s="24">
        <f>H34+J34</f>
        <v>76.91</v>
      </c>
      <c r="L34" s="25"/>
    </row>
    <row r="35" ht="32" customHeight="1" spans="1:12">
      <c r="A35" s="13"/>
      <c r="B35" s="14"/>
      <c r="C35" s="14"/>
      <c r="D35" s="14"/>
      <c r="E35" s="14"/>
      <c r="F35" s="14" t="s">
        <v>102</v>
      </c>
      <c r="G35" s="28" t="s">
        <v>103</v>
      </c>
      <c r="H35" s="17">
        <f>G35*0.5</f>
        <v>38.76</v>
      </c>
      <c r="I35" s="23">
        <v>71.2</v>
      </c>
      <c r="J35" s="24">
        <f>I35*0.5</f>
        <v>35.6</v>
      </c>
      <c r="K35" s="24">
        <f>H35+J35</f>
        <v>74.36</v>
      </c>
      <c r="L35" s="25"/>
    </row>
    <row r="36" ht="32" customHeight="1" spans="1:12">
      <c r="A36" s="13"/>
      <c r="B36" s="14" t="s">
        <v>104</v>
      </c>
      <c r="C36" s="14" t="s">
        <v>105</v>
      </c>
      <c r="D36" s="14" t="s">
        <v>106</v>
      </c>
      <c r="E36" s="14" t="s">
        <v>32</v>
      </c>
      <c r="F36" s="15" t="s">
        <v>107</v>
      </c>
      <c r="G36" s="27" t="s">
        <v>108</v>
      </c>
      <c r="H36" s="16">
        <f>G36*0.5</f>
        <v>38.98</v>
      </c>
      <c r="I36" s="20">
        <v>82.8</v>
      </c>
      <c r="J36" s="21">
        <f>I36*0.5</f>
        <v>41.4</v>
      </c>
      <c r="K36" s="21">
        <f>H36+J36</f>
        <v>80.38</v>
      </c>
      <c r="L36" s="22" t="s">
        <v>19</v>
      </c>
    </row>
    <row r="37" ht="32" customHeight="1" spans="1:12">
      <c r="A37" s="13"/>
      <c r="B37" s="14"/>
      <c r="C37" s="14"/>
      <c r="D37" s="14"/>
      <c r="E37" s="14"/>
      <c r="F37" s="14" t="s">
        <v>109</v>
      </c>
      <c r="G37" s="28" t="s">
        <v>110</v>
      </c>
      <c r="H37" s="17">
        <f>G37*0.5</f>
        <v>40.28</v>
      </c>
      <c r="I37" s="23">
        <v>80</v>
      </c>
      <c r="J37" s="24">
        <f>I37*0.5</f>
        <v>40</v>
      </c>
      <c r="K37" s="24">
        <f>H37+J37</f>
        <v>80.28</v>
      </c>
      <c r="L37" s="25"/>
    </row>
    <row r="38" ht="32" customHeight="1" spans="1:12">
      <c r="A38" s="13"/>
      <c r="B38" s="14"/>
      <c r="C38" s="14"/>
      <c r="D38" s="14"/>
      <c r="E38" s="14"/>
      <c r="F38" s="14" t="s">
        <v>111</v>
      </c>
      <c r="G38" s="28" t="s">
        <v>112</v>
      </c>
      <c r="H38" s="17">
        <f>G38*0.5</f>
        <v>38.905</v>
      </c>
      <c r="I38" s="23">
        <v>77.6</v>
      </c>
      <c r="J38" s="24">
        <f>I38*0.5</f>
        <v>38.8</v>
      </c>
      <c r="K38" s="24">
        <f>H38+J38</f>
        <v>77.705</v>
      </c>
      <c r="L38" s="25"/>
    </row>
    <row r="39" customHeight="1" spans="1:12">
      <c r="A39" s="13" t="s">
        <v>113</v>
      </c>
      <c r="B39" s="14" t="s">
        <v>114</v>
      </c>
      <c r="C39" s="14" t="s">
        <v>115</v>
      </c>
      <c r="D39" s="14" t="s">
        <v>116</v>
      </c>
      <c r="E39" s="14" t="s">
        <v>32</v>
      </c>
      <c r="F39" s="14" t="s">
        <v>117</v>
      </c>
      <c r="G39" s="28" t="s">
        <v>118</v>
      </c>
      <c r="H39" s="17">
        <f>G39*0.5</f>
        <v>34.18</v>
      </c>
      <c r="I39" s="23">
        <v>74.6</v>
      </c>
      <c r="J39" s="24">
        <f>I39*0.5</f>
        <v>37.3</v>
      </c>
      <c r="K39" s="24">
        <f>H39+J39</f>
        <v>71.48</v>
      </c>
      <c r="L39" s="26" t="s">
        <v>119</v>
      </c>
    </row>
    <row r="40" ht="31" customHeight="1" spans="1:12">
      <c r="A40" s="13"/>
      <c r="B40" s="14"/>
      <c r="C40" s="14" t="s">
        <v>120</v>
      </c>
      <c r="D40" s="14" t="s">
        <v>121</v>
      </c>
      <c r="E40" s="14" t="s">
        <v>32</v>
      </c>
      <c r="F40" s="15" t="s">
        <v>122</v>
      </c>
      <c r="G40" s="27" t="s">
        <v>123</v>
      </c>
      <c r="H40" s="16">
        <f>G40*0.5</f>
        <v>37.88</v>
      </c>
      <c r="I40" s="20">
        <v>76</v>
      </c>
      <c r="J40" s="21">
        <f>I40*0.5</f>
        <v>38</v>
      </c>
      <c r="K40" s="21">
        <f>H40+J40</f>
        <v>75.88</v>
      </c>
      <c r="L40" s="22" t="s">
        <v>19</v>
      </c>
    </row>
    <row r="41" ht="31" customHeight="1" spans="1:12">
      <c r="A41" s="13"/>
      <c r="B41" s="14"/>
      <c r="C41" s="14"/>
      <c r="D41" s="14"/>
      <c r="E41" s="14"/>
      <c r="F41" s="14" t="s">
        <v>124</v>
      </c>
      <c r="G41" s="28" t="s">
        <v>125</v>
      </c>
      <c r="H41" s="17">
        <f>G41*0.5</f>
        <v>34.91</v>
      </c>
      <c r="I41" s="23">
        <v>73.2</v>
      </c>
      <c r="J41" s="24">
        <f>I41*0.5</f>
        <v>36.6</v>
      </c>
      <c r="K41" s="24">
        <f>H41+J41</f>
        <v>71.51</v>
      </c>
      <c r="L41" s="25"/>
    </row>
    <row r="42" customHeight="1" spans="1:12">
      <c r="A42" s="13"/>
      <c r="B42" s="14"/>
      <c r="C42" s="14"/>
      <c r="D42" s="14"/>
      <c r="E42" s="14"/>
      <c r="F42" s="14" t="s">
        <v>126</v>
      </c>
      <c r="G42" s="28" t="s">
        <v>127</v>
      </c>
      <c r="H42" s="17">
        <f>G42*0.5</f>
        <v>35.875</v>
      </c>
      <c r="I42" s="23">
        <v>67.2</v>
      </c>
      <c r="J42" s="24">
        <f>I42*0.5</f>
        <v>33.6</v>
      </c>
      <c r="K42" s="24">
        <f>H42+J42</f>
        <v>69.475</v>
      </c>
      <c r="L42" s="25"/>
    </row>
    <row r="43" ht="32" customHeight="1" spans="1:12">
      <c r="A43" s="13"/>
      <c r="B43" s="14"/>
      <c r="C43" s="14" t="s">
        <v>128</v>
      </c>
      <c r="D43" s="14" t="s">
        <v>129</v>
      </c>
      <c r="E43" s="14" t="s">
        <v>32</v>
      </c>
      <c r="F43" s="15" t="s">
        <v>130</v>
      </c>
      <c r="G43" s="27" t="s">
        <v>131</v>
      </c>
      <c r="H43" s="16">
        <f>G43*0.5</f>
        <v>41.465</v>
      </c>
      <c r="I43" s="20">
        <v>80.6</v>
      </c>
      <c r="J43" s="21">
        <f>I43*0.5</f>
        <v>40.3</v>
      </c>
      <c r="K43" s="21">
        <f>H43+J43</f>
        <v>81.765</v>
      </c>
      <c r="L43" s="22" t="s">
        <v>19</v>
      </c>
    </row>
    <row r="44" ht="26" customHeight="1" spans="1:12">
      <c r="A44" s="13"/>
      <c r="B44" s="14"/>
      <c r="C44" s="14"/>
      <c r="D44" s="14"/>
      <c r="E44" s="14"/>
      <c r="F44" s="14" t="s">
        <v>132</v>
      </c>
      <c r="G44" s="28" t="s">
        <v>133</v>
      </c>
      <c r="H44" s="17">
        <f>G44*0.5</f>
        <v>37.685</v>
      </c>
      <c r="I44" s="23">
        <v>80.4</v>
      </c>
      <c r="J44" s="24">
        <f>I44*0.5</f>
        <v>40.2</v>
      </c>
      <c r="K44" s="24">
        <f>H44+J44</f>
        <v>77.885</v>
      </c>
      <c r="L44" s="25"/>
    </row>
    <row r="45" ht="29" customHeight="1" spans="1:12">
      <c r="A45" s="13"/>
      <c r="B45" s="14"/>
      <c r="C45" s="14"/>
      <c r="D45" s="14"/>
      <c r="E45" s="14"/>
      <c r="F45" s="14" t="s">
        <v>134</v>
      </c>
      <c r="G45" s="28" t="s">
        <v>135</v>
      </c>
      <c r="H45" s="17">
        <f>G45*0.5</f>
        <v>38.195</v>
      </c>
      <c r="I45" s="23">
        <v>77.2</v>
      </c>
      <c r="J45" s="24">
        <f>I45*0.5</f>
        <v>38.6</v>
      </c>
      <c r="K45" s="24">
        <f>H45+J45</f>
        <v>76.795</v>
      </c>
      <c r="L45" s="25"/>
    </row>
    <row r="46" customHeight="1" spans="1:12">
      <c r="A46" s="13"/>
      <c r="B46" s="14"/>
      <c r="C46" s="14"/>
      <c r="D46" s="14" t="s">
        <v>136</v>
      </c>
      <c r="E46" s="14" t="s">
        <v>32</v>
      </c>
      <c r="F46" s="15" t="s">
        <v>137</v>
      </c>
      <c r="G46" s="27" t="s">
        <v>138</v>
      </c>
      <c r="H46" s="16">
        <f>G46*0.5</f>
        <v>40.475</v>
      </c>
      <c r="I46" s="20">
        <v>86.2</v>
      </c>
      <c r="J46" s="21">
        <f>I46*0.5</f>
        <v>43.1</v>
      </c>
      <c r="K46" s="21">
        <f>H46+J46</f>
        <v>83.575</v>
      </c>
      <c r="L46" s="22" t="s">
        <v>19</v>
      </c>
    </row>
    <row r="47" customHeight="1" spans="1:12">
      <c r="A47" s="13"/>
      <c r="B47" s="14"/>
      <c r="C47" s="14"/>
      <c r="D47" s="14" t="s">
        <v>139</v>
      </c>
      <c r="E47" s="14" t="s">
        <v>32</v>
      </c>
      <c r="F47" s="15" t="s">
        <v>140</v>
      </c>
      <c r="G47" s="27" t="s">
        <v>141</v>
      </c>
      <c r="H47" s="16">
        <f>G47*0.5</f>
        <v>39.975</v>
      </c>
      <c r="I47" s="20">
        <v>81.4</v>
      </c>
      <c r="J47" s="21">
        <f>I47*0.5</f>
        <v>40.7</v>
      </c>
      <c r="K47" s="21">
        <f>H47+J47</f>
        <v>80.675</v>
      </c>
      <c r="L47" s="22" t="s">
        <v>19</v>
      </c>
    </row>
    <row r="48" customHeight="1" spans="1:12">
      <c r="A48" s="13"/>
      <c r="B48" s="14"/>
      <c r="C48" s="14"/>
      <c r="D48" s="14"/>
      <c r="E48" s="14"/>
      <c r="F48" s="14" t="s">
        <v>142</v>
      </c>
      <c r="G48" s="28" t="s">
        <v>143</v>
      </c>
      <c r="H48" s="17">
        <f>G48*0.5</f>
        <v>37.74</v>
      </c>
      <c r="I48" s="23">
        <v>74.4</v>
      </c>
      <c r="J48" s="24">
        <f>I48*0.5</f>
        <v>37.2</v>
      </c>
      <c r="K48" s="24">
        <f>H48+J48</f>
        <v>74.94</v>
      </c>
      <c r="L48" s="25"/>
    </row>
    <row r="49" customHeight="1" spans="1:12">
      <c r="A49" s="13"/>
      <c r="B49" s="14"/>
      <c r="C49" s="14"/>
      <c r="D49" s="14"/>
      <c r="E49" s="14"/>
      <c r="F49" s="14" t="s">
        <v>144</v>
      </c>
      <c r="G49" s="28" t="s">
        <v>145</v>
      </c>
      <c r="H49" s="17">
        <f>G49*0.5</f>
        <v>37.315</v>
      </c>
      <c r="I49" s="24" t="s">
        <v>146</v>
      </c>
      <c r="J49" s="24" t="s">
        <v>146</v>
      </c>
      <c r="K49" s="24" t="s">
        <v>146</v>
      </c>
      <c r="L49" s="25"/>
    </row>
    <row r="50" ht="29" customHeight="1" spans="1:12">
      <c r="A50" s="13"/>
      <c r="B50" s="14"/>
      <c r="C50" s="14"/>
      <c r="D50" s="14" t="s">
        <v>147</v>
      </c>
      <c r="E50" s="14" t="s">
        <v>32</v>
      </c>
      <c r="F50" s="15" t="s">
        <v>148</v>
      </c>
      <c r="G50" s="27" t="s">
        <v>149</v>
      </c>
      <c r="H50" s="16">
        <f>G50*0.5</f>
        <v>35.93</v>
      </c>
      <c r="I50" s="20">
        <v>86.8</v>
      </c>
      <c r="J50" s="21">
        <f t="shared" ref="J50:J62" si="3">I50*0.5</f>
        <v>43.4</v>
      </c>
      <c r="K50" s="21">
        <f t="shared" ref="K50:K62" si="4">H50+J50</f>
        <v>79.33</v>
      </c>
      <c r="L50" s="22" t="s">
        <v>19</v>
      </c>
    </row>
    <row r="51" ht="29" customHeight="1" spans="1:12">
      <c r="A51" s="13"/>
      <c r="B51" s="14"/>
      <c r="C51" s="14"/>
      <c r="D51" s="14"/>
      <c r="E51" s="14"/>
      <c r="F51" s="14" t="s">
        <v>150</v>
      </c>
      <c r="G51" s="28" t="s">
        <v>151</v>
      </c>
      <c r="H51" s="17">
        <f>G51*0.5</f>
        <v>34.935</v>
      </c>
      <c r="I51" s="23">
        <v>70.2</v>
      </c>
      <c r="J51" s="24">
        <f>I51*0.5</f>
        <v>35.1</v>
      </c>
      <c r="K51" s="24">
        <f>H51+J51</f>
        <v>70.035</v>
      </c>
      <c r="L51" s="25"/>
    </row>
    <row r="52" ht="36" customHeight="1" spans="1:12">
      <c r="A52" s="13" t="s">
        <v>152</v>
      </c>
      <c r="B52" s="14" t="s">
        <v>153</v>
      </c>
      <c r="C52" s="14" t="s">
        <v>154</v>
      </c>
      <c r="D52" s="14" t="s">
        <v>155</v>
      </c>
      <c r="E52" s="14" t="s">
        <v>32</v>
      </c>
      <c r="F52" s="15" t="s">
        <v>156</v>
      </c>
      <c r="G52" s="27" t="s">
        <v>157</v>
      </c>
      <c r="H52" s="16">
        <f>G52*0.5</f>
        <v>41.865</v>
      </c>
      <c r="I52" s="20">
        <v>82</v>
      </c>
      <c r="J52" s="21">
        <f>I52*0.5</f>
        <v>41</v>
      </c>
      <c r="K52" s="21">
        <f>H52+J52</f>
        <v>82.865</v>
      </c>
      <c r="L52" s="22" t="s">
        <v>19</v>
      </c>
    </row>
    <row r="53" ht="36" customHeight="1" spans="1:12">
      <c r="A53" s="13"/>
      <c r="B53" s="14"/>
      <c r="C53" s="14"/>
      <c r="D53" s="14"/>
      <c r="E53" s="14"/>
      <c r="F53" s="14" t="s">
        <v>158</v>
      </c>
      <c r="G53" s="28" t="s">
        <v>159</v>
      </c>
      <c r="H53" s="17">
        <f>G53*0.5</f>
        <v>39.005</v>
      </c>
      <c r="I53" s="23">
        <v>86.2</v>
      </c>
      <c r="J53" s="24">
        <f>I53*0.5</f>
        <v>43.1</v>
      </c>
      <c r="K53" s="24">
        <f>H53+J53</f>
        <v>82.105</v>
      </c>
      <c r="L53" s="25"/>
    </row>
    <row r="54" ht="31" customHeight="1" spans="1:12">
      <c r="A54" s="13"/>
      <c r="B54" s="14"/>
      <c r="C54" s="14"/>
      <c r="D54" s="14"/>
      <c r="E54" s="14"/>
      <c r="F54" s="14" t="s">
        <v>160</v>
      </c>
      <c r="G54" s="28" t="s">
        <v>161</v>
      </c>
      <c r="H54" s="17">
        <f>G54*0.5</f>
        <v>39.28</v>
      </c>
      <c r="I54" s="23">
        <v>72.2</v>
      </c>
      <c r="J54" s="24">
        <f>I54*0.5</f>
        <v>36.1</v>
      </c>
      <c r="K54" s="24">
        <f>H54+J54</f>
        <v>75.38</v>
      </c>
      <c r="L54" s="25"/>
    </row>
    <row r="55" ht="31" customHeight="1" spans="1:12">
      <c r="A55" s="13"/>
      <c r="B55" s="14"/>
      <c r="C55" s="14" t="s">
        <v>154</v>
      </c>
      <c r="D55" s="14" t="s">
        <v>162</v>
      </c>
      <c r="E55" s="14" t="s">
        <v>32</v>
      </c>
      <c r="F55" s="15" t="s">
        <v>163</v>
      </c>
      <c r="G55" s="27" t="s">
        <v>164</v>
      </c>
      <c r="H55" s="16">
        <f>G55*0.5</f>
        <v>39.405</v>
      </c>
      <c r="I55" s="20">
        <v>80</v>
      </c>
      <c r="J55" s="21">
        <f>I55*0.5</f>
        <v>40</v>
      </c>
      <c r="K55" s="21">
        <f>H55+J55</f>
        <v>79.405</v>
      </c>
      <c r="L55" s="22" t="s">
        <v>19</v>
      </c>
    </row>
    <row r="56" ht="31" customHeight="1" spans="1:12">
      <c r="A56" s="13"/>
      <c r="B56" s="14"/>
      <c r="C56" s="14"/>
      <c r="D56" s="14"/>
      <c r="E56" s="14"/>
      <c r="F56" s="14" t="s">
        <v>165</v>
      </c>
      <c r="G56" s="28" t="s">
        <v>166</v>
      </c>
      <c r="H56" s="17">
        <f>G56*0.5</f>
        <v>39.685</v>
      </c>
      <c r="I56" s="23">
        <v>74.4</v>
      </c>
      <c r="J56" s="24">
        <f>I56*0.5</f>
        <v>37.2</v>
      </c>
      <c r="K56" s="24">
        <f>H56+J56</f>
        <v>76.885</v>
      </c>
      <c r="L56" s="25"/>
    </row>
    <row r="57" ht="32" customHeight="1" spans="1:12">
      <c r="A57" s="13"/>
      <c r="B57" s="14"/>
      <c r="C57" s="14"/>
      <c r="D57" s="14"/>
      <c r="E57" s="14"/>
      <c r="F57" s="14" t="s">
        <v>167</v>
      </c>
      <c r="G57" s="28" t="s">
        <v>168</v>
      </c>
      <c r="H57" s="17">
        <f>G57*0.5</f>
        <v>38.36</v>
      </c>
      <c r="I57" s="23">
        <v>73.2</v>
      </c>
      <c r="J57" s="24">
        <f>I57*0.5</f>
        <v>36.6</v>
      </c>
      <c r="K57" s="24">
        <f>H57+J57</f>
        <v>74.96</v>
      </c>
      <c r="L57" s="25"/>
    </row>
    <row r="58" ht="31" customHeight="1" spans="1:12">
      <c r="A58" s="13"/>
      <c r="B58" s="14" t="s">
        <v>169</v>
      </c>
      <c r="C58" s="14" t="s">
        <v>96</v>
      </c>
      <c r="D58" s="14" t="s">
        <v>170</v>
      </c>
      <c r="E58" s="14" t="s">
        <v>32</v>
      </c>
      <c r="F58" s="15" t="s">
        <v>171</v>
      </c>
      <c r="G58" s="27" t="s">
        <v>172</v>
      </c>
      <c r="H58" s="16">
        <f>G58*0.5</f>
        <v>36.73</v>
      </c>
      <c r="I58" s="20">
        <v>82.6</v>
      </c>
      <c r="J58" s="21">
        <f>I58*0.5</f>
        <v>41.3</v>
      </c>
      <c r="K58" s="21">
        <f>H58+J58</f>
        <v>78.03</v>
      </c>
      <c r="L58" s="22" t="s">
        <v>19</v>
      </c>
    </row>
    <row r="59" ht="31" customHeight="1" spans="1:12">
      <c r="A59" s="13"/>
      <c r="B59" s="14"/>
      <c r="C59" s="14"/>
      <c r="D59" s="14"/>
      <c r="E59" s="14"/>
      <c r="F59" s="14" t="s">
        <v>173</v>
      </c>
      <c r="G59" s="28" t="s">
        <v>174</v>
      </c>
      <c r="H59" s="17">
        <f>G59*0.5</f>
        <v>37.52</v>
      </c>
      <c r="I59" s="23">
        <v>74.4</v>
      </c>
      <c r="J59" s="24">
        <f>I59*0.5</f>
        <v>37.2</v>
      </c>
      <c r="K59" s="24">
        <f>H59+J59</f>
        <v>74.72</v>
      </c>
      <c r="L59" s="25"/>
    </row>
    <row r="60" ht="31" customHeight="1" spans="1:12">
      <c r="A60" s="13"/>
      <c r="B60" s="14"/>
      <c r="C60" s="14"/>
      <c r="D60" s="14"/>
      <c r="E60" s="14"/>
      <c r="F60" s="14" t="s">
        <v>175</v>
      </c>
      <c r="G60" s="28" t="s">
        <v>176</v>
      </c>
      <c r="H60" s="17">
        <f>G60*0.5</f>
        <v>36.775</v>
      </c>
      <c r="I60" s="23">
        <v>71</v>
      </c>
      <c r="J60" s="24">
        <f>I60*0.5</f>
        <v>35.5</v>
      </c>
      <c r="K60" s="24">
        <f>H60+J60</f>
        <v>72.275</v>
      </c>
      <c r="L60" s="25"/>
    </row>
    <row r="61" ht="31" customHeight="1" spans="1:12">
      <c r="A61" s="13"/>
      <c r="B61" s="14" t="s">
        <v>177</v>
      </c>
      <c r="C61" s="14" t="s">
        <v>88</v>
      </c>
      <c r="D61" s="14" t="s">
        <v>178</v>
      </c>
      <c r="E61" s="14" t="s">
        <v>32</v>
      </c>
      <c r="F61" s="15" t="s">
        <v>179</v>
      </c>
      <c r="G61" s="27" t="s">
        <v>180</v>
      </c>
      <c r="H61" s="16">
        <f>G61*0.5</f>
        <v>44.245</v>
      </c>
      <c r="I61" s="20">
        <v>76.2</v>
      </c>
      <c r="J61" s="21">
        <f>I61*0.5</f>
        <v>38.1</v>
      </c>
      <c r="K61" s="21">
        <f>H61+J61</f>
        <v>82.345</v>
      </c>
      <c r="L61" s="22" t="s">
        <v>19</v>
      </c>
    </row>
    <row r="62" ht="31" customHeight="1" spans="1:12">
      <c r="A62" s="13"/>
      <c r="B62" s="14"/>
      <c r="C62" s="14"/>
      <c r="D62" s="14"/>
      <c r="E62" s="14"/>
      <c r="F62" s="14" t="s">
        <v>181</v>
      </c>
      <c r="G62" s="28" t="s">
        <v>182</v>
      </c>
      <c r="H62" s="17">
        <f>G62*0.5</f>
        <v>38.17</v>
      </c>
      <c r="I62" s="23">
        <v>82.6</v>
      </c>
      <c r="J62" s="24">
        <f>I62*0.5</f>
        <v>41.3</v>
      </c>
      <c r="K62" s="24">
        <f>H62+J62</f>
        <v>79.47</v>
      </c>
      <c r="L62" s="25"/>
    </row>
    <row r="63" ht="32" customHeight="1" spans="1:12">
      <c r="A63" s="13"/>
      <c r="B63" s="14"/>
      <c r="C63" s="14"/>
      <c r="D63" s="14"/>
      <c r="E63" s="14"/>
      <c r="F63" s="14" t="s">
        <v>183</v>
      </c>
      <c r="G63" s="28" t="s">
        <v>184</v>
      </c>
      <c r="H63" s="17">
        <f>G63*0.5</f>
        <v>38.88</v>
      </c>
      <c r="I63" s="23" t="s">
        <v>146</v>
      </c>
      <c r="J63" s="23" t="s">
        <v>146</v>
      </c>
      <c r="K63" s="23" t="s">
        <v>146</v>
      </c>
      <c r="L63" s="25"/>
    </row>
    <row r="64" ht="25" customHeight="1" spans="1:12">
      <c r="A64" s="13" t="s">
        <v>185</v>
      </c>
      <c r="B64" s="14" t="s">
        <v>186</v>
      </c>
      <c r="C64" s="14" t="s">
        <v>187</v>
      </c>
      <c r="D64" s="14" t="s">
        <v>188</v>
      </c>
      <c r="E64" s="14" t="s">
        <v>32</v>
      </c>
      <c r="F64" s="15" t="s">
        <v>189</v>
      </c>
      <c r="G64" s="27" t="s">
        <v>190</v>
      </c>
      <c r="H64" s="16">
        <f>G64*0.5</f>
        <v>40.63</v>
      </c>
      <c r="I64" s="20">
        <v>79.2</v>
      </c>
      <c r="J64" s="21">
        <f t="shared" ref="J64:J127" si="5">I64*0.5</f>
        <v>39.6</v>
      </c>
      <c r="K64" s="21">
        <f t="shared" ref="K64:K127" si="6">H64+J64</f>
        <v>80.23</v>
      </c>
      <c r="L64" s="22" t="s">
        <v>19</v>
      </c>
    </row>
    <row r="65" ht="25" customHeight="1" spans="1:12">
      <c r="A65" s="13"/>
      <c r="B65" s="14"/>
      <c r="C65" s="14"/>
      <c r="D65" s="14"/>
      <c r="E65" s="14"/>
      <c r="F65" s="14" t="s">
        <v>191</v>
      </c>
      <c r="G65" s="28" t="s">
        <v>192</v>
      </c>
      <c r="H65" s="17">
        <f>G65*0.5</f>
        <v>40.19</v>
      </c>
      <c r="I65" s="23">
        <v>75.4</v>
      </c>
      <c r="J65" s="24">
        <f>I65*0.5</f>
        <v>37.7</v>
      </c>
      <c r="K65" s="24">
        <f>H65+J65</f>
        <v>77.89</v>
      </c>
      <c r="L65" s="25"/>
    </row>
    <row r="66" ht="25" customHeight="1" spans="1:12">
      <c r="A66" s="13"/>
      <c r="B66" s="14"/>
      <c r="C66" s="14"/>
      <c r="D66" s="14"/>
      <c r="E66" s="14"/>
      <c r="F66" s="14" t="s">
        <v>193</v>
      </c>
      <c r="G66" s="28" t="s">
        <v>194</v>
      </c>
      <c r="H66" s="17">
        <f>G66*0.5</f>
        <v>39.635</v>
      </c>
      <c r="I66" s="23">
        <v>73.8</v>
      </c>
      <c r="J66" s="24">
        <f>I66*0.5</f>
        <v>36.9</v>
      </c>
      <c r="K66" s="24">
        <f>H66+J66</f>
        <v>76.535</v>
      </c>
      <c r="L66" s="25"/>
    </row>
    <row r="67" ht="25" customHeight="1" spans="1:12">
      <c r="A67" s="13"/>
      <c r="B67" s="14"/>
      <c r="C67" s="14" t="s">
        <v>195</v>
      </c>
      <c r="D67" s="14" t="s">
        <v>196</v>
      </c>
      <c r="E67" s="14" t="s">
        <v>32</v>
      </c>
      <c r="F67" s="15" t="s">
        <v>197</v>
      </c>
      <c r="G67" s="27" t="s">
        <v>198</v>
      </c>
      <c r="H67" s="16">
        <f t="shared" ref="H67:H112" si="7">G67*0.5</f>
        <v>41.325</v>
      </c>
      <c r="I67" s="20">
        <v>78.4</v>
      </c>
      <c r="J67" s="21">
        <f>I67*0.5</f>
        <v>39.2</v>
      </c>
      <c r="K67" s="21">
        <f>H67+J67</f>
        <v>80.525</v>
      </c>
      <c r="L67" s="22" t="s">
        <v>19</v>
      </c>
    </row>
    <row r="68" ht="25" customHeight="1" spans="1:12">
      <c r="A68" s="13"/>
      <c r="B68" s="14"/>
      <c r="C68" s="14"/>
      <c r="D68" s="14"/>
      <c r="E68" s="14"/>
      <c r="F68" s="14" t="s">
        <v>199</v>
      </c>
      <c r="G68" s="28" t="s">
        <v>200</v>
      </c>
      <c r="H68" s="17">
        <f>G68*0.5</f>
        <v>39.93</v>
      </c>
      <c r="I68" s="23">
        <v>79.6</v>
      </c>
      <c r="J68" s="24">
        <f>I68*0.5</f>
        <v>39.8</v>
      </c>
      <c r="K68" s="24">
        <f>H68+J68</f>
        <v>79.73</v>
      </c>
      <c r="L68" s="25"/>
    </row>
    <row r="69" ht="25" customHeight="1" spans="1:12">
      <c r="A69" s="13"/>
      <c r="B69" s="14"/>
      <c r="C69" s="14"/>
      <c r="D69" s="14"/>
      <c r="E69" s="14"/>
      <c r="F69" s="14" t="s">
        <v>201</v>
      </c>
      <c r="G69" s="28" t="s">
        <v>202</v>
      </c>
      <c r="H69" s="17">
        <f>G69*0.5</f>
        <v>40.745</v>
      </c>
      <c r="I69" s="23">
        <v>75.4</v>
      </c>
      <c r="J69" s="24">
        <f>I69*0.5</f>
        <v>37.7</v>
      </c>
      <c r="K69" s="24">
        <f>H69+J69</f>
        <v>78.445</v>
      </c>
      <c r="L69" s="25"/>
    </row>
    <row r="70" ht="25" customHeight="1" spans="1:12">
      <c r="A70" s="13"/>
      <c r="B70" s="14"/>
      <c r="C70" s="14" t="s">
        <v>105</v>
      </c>
      <c r="D70" s="14" t="s">
        <v>203</v>
      </c>
      <c r="E70" s="14" t="s">
        <v>32</v>
      </c>
      <c r="F70" s="15" t="s">
        <v>204</v>
      </c>
      <c r="G70" s="27" t="s">
        <v>205</v>
      </c>
      <c r="H70" s="16">
        <f>G70*0.5</f>
        <v>39.625</v>
      </c>
      <c r="I70" s="20">
        <v>77.4</v>
      </c>
      <c r="J70" s="21">
        <f>I70*0.5</f>
        <v>38.7</v>
      </c>
      <c r="K70" s="21">
        <f>H70+J70</f>
        <v>78.325</v>
      </c>
      <c r="L70" s="22" t="s">
        <v>19</v>
      </c>
    </row>
    <row r="71" ht="25" customHeight="1" spans="1:12">
      <c r="A71" s="13"/>
      <c r="B71" s="14"/>
      <c r="C71" s="14"/>
      <c r="D71" s="14"/>
      <c r="E71" s="14"/>
      <c r="F71" s="14" t="s">
        <v>206</v>
      </c>
      <c r="G71" s="28" t="s">
        <v>207</v>
      </c>
      <c r="H71" s="17">
        <f>G71*0.5</f>
        <v>38.82</v>
      </c>
      <c r="I71" s="23">
        <v>77.8</v>
      </c>
      <c r="J71" s="24">
        <f>I71*0.5</f>
        <v>38.9</v>
      </c>
      <c r="K71" s="24">
        <f>H71+J71</f>
        <v>77.72</v>
      </c>
      <c r="L71" s="25"/>
    </row>
    <row r="72" ht="25" customHeight="1" spans="1:12">
      <c r="A72" s="13"/>
      <c r="B72" s="14"/>
      <c r="C72" s="14"/>
      <c r="D72" s="14"/>
      <c r="E72" s="14"/>
      <c r="F72" s="14" t="s">
        <v>208</v>
      </c>
      <c r="G72" s="28" t="s">
        <v>209</v>
      </c>
      <c r="H72" s="17">
        <f>G72*0.5</f>
        <v>36.48</v>
      </c>
      <c r="I72" s="23">
        <v>71.8</v>
      </c>
      <c r="J72" s="24">
        <f>I72*0.5</f>
        <v>35.9</v>
      </c>
      <c r="K72" s="24">
        <f>H72+J72</f>
        <v>72.38</v>
      </c>
      <c r="L72" s="25"/>
    </row>
    <row r="73" ht="25" customHeight="1" spans="1:12">
      <c r="A73" s="13"/>
      <c r="B73" s="14"/>
      <c r="C73" s="14" t="s">
        <v>210</v>
      </c>
      <c r="D73" s="14" t="s">
        <v>211</v>
      </c>
      <c r="E73" s="14" t="s">
        <v>32</v>
      </c>
      <c r="F73" s="15" t="s">
        <v>212</v>
      </c>
      <c r="G73" s="27" t="s">
        <v>213</v>
      </c>
      <c r="H73" s="16">
        <f>G73*0.5</f>
        <v>38.315</v>
      </c>
      <c r="I73" s="20">
        <v>83.2</v>
      </c>
      <c r="J73" s="21">
        <f>I73*0.5</f>
        <v>41.6</v>
      </c>
      <c r="K73" s="21">
        <f>H73+J73</f>
        <v>79.915</v>
      </c>
      <c r="L73" s="22" t="s">
        <v>19</v>
      </c>
    </row>
    <row r="74" ht="25" customHeight="1" spans="1:12">
      <c r="A74" s="13"/>
      <c r="B74" s="14"/>
      <c r="C74" s="14"/>
      <c r="D74" s="14"/>
      <c r="E74" s="14"/>
      <c r="F74" s="14" t="s">
        <v>214</v>
      </c>
      <c r="G74" s="28" t="s">
        <v>215</v>
      </c>
      <c r="H74" s="17">
        <f>G74*0.5</f>
        <v>37.59</v>
      </c>
      <c r="I74" s="23">
        <v>79.2</v>
      </c>
      <c r="J74" s="24">
        <f>I74*0.5</f>
        <v>39.6</v>
      </c>
      <c r="K74" s="24">
        <f>H74+J74</f>
        <v>77.19</v>
      </c>
      <c r="L74" s="25"/>
    </row>
    <row r="75" ht="25" customHeight="1" spans="1:12">
      <c r="A75" s="13"/>
      <c r="B75" s="14"/>
      <c r="C75" s="14"/>
      <c r="D75" s="14"/>
      <c r="E75" s="14"/>
      <c r="F75" s="14" t="s">
        <v>216</v>
      </c>
      <c r="G75" s="28" t="s">
        <v>217</v>
      </c>
      <c r="H75" s="17">
        <f>G75*0.5</f>
        <v>37.875</v>
      </c>
      <c r="I75" s="23">
        <v>76.4</v>
      </c>
      <c r="J75" s="24">
        <f>I75*0.5</f>
        <v>38.2</v>
      </c>
      <c r="K75" s="24">
        <f>H75+J75</f>
        <v>76.075</v>
      </c>
      <c r="L75" s="25"/>
    </row>
    <row r="76" ht="25" customHeight="1" spans="1:12">
      <c r="A76" s="13"/>
      <c r="B76" s="14"/>
      <c r="C76" s="14" t="s">
        <v>96</v>
      </c>
      <c r="D76" s="14" t="s">
        <v>218</v>
      </c>
      <c r="E76" s="14" t="s">
        <v>32</v>
      </c>
      <c r="F76" s="15" t="s">
        <v>219</v>
      </c>
      <c r="G76" s="27" t="s">
        <v>220</v>
      </c>
      <c r="H76" s="16">
        <f>G76*0.5</f>
        <v>38.64</v>
      </c>
      <c r="I76" s="20">
        <v>83.2</v>
      </c>
      <c r="J76" s="21">
        <f>I76*0.5</f>
        <v>41.6</v>
      </c>
      <c r="K76" s="21">
        <f>H76+J76</f>
        <v>80.24</v>
      </c>
      <c r="L76" s="22" t="s">
        <v>19</v>
      </c>
    </row>
    <row r="77" ht="25" customHeight="1" spans="1:12">
      <c r="A77" s="13"/>
      <c r="B77" s="14"/>
      <c r="C77" s="14"/>
      <c r="D77" s="14"/>
      <c r="E77" s="14"/>
      <c r="F77" s="14" t="s">
        <v>221</v>
      </c>
      <c r="G77" s="28" t="s">
        <v>222</v>
      </c>
      <c r="H77" s="17">
        <f>G77*0.5</f>
        <v>38.95</v>
      </c>
      <c r="I77" s="23">
        <v>79.6</v>
      </c>
      <c r="J77" s="24">
        <f>I77*0.5</f>
        <v>39.8</v>
      </c>
      <c r="K77" s="24">
        <f>H77+J77</f>
        <v>78.75</v>
      </c>
      <c r="L77" s="25"/>
    </row>
    <row r="78" ht="25" customHeight="1" spans="1:12">
      <c r="A78" s="13"/>
      <c r="B78" s="14"/>
      <c r="C78" s="14"/>
      <c r="D78" s="14"/>
      <c r="E78" s="14"/>
      <c r="F78" s="14" t="s">
        <v>223</v>
      </c>
      <c r="G78" s="28" t="s">
        <v>224</v>
      </c>
      <c r="H78" s="17">
        <f>G78*0.5</f>
        <v>38.615</v>
      </c>
      <c r="I78" s="23">
        <v>79.6</v>
      </c>
      <c r="J78" s="24">
        <f>I78*0.5</f>
        <v>39.8</v>
      </c>
      <c r="K78" s="24">
        <f>H78+J78</f>
        <v>78.415</v>
      </c>
      <c r="L78" s="25"/>
    </row>
    <row r="79" ht="33" customHeight="1" spans="1:12">
      <c r="A79" s="13" t="s">
        <v>225</v>
      </c>
      <c r="B79" s="14" t="s">
        <v>13</v>
      </c>
      <c r="C79" s="14" t="s">
        <v>226</v>
      </c>
      <c r="D79" s="14" t="s">
        <v>227</v>
      </c>
      <c r="E79" s="14" t="s">
        <v>32</v>
      </c>
      <c r="F79" s="15" t="s">
        <v>228</v>
      </c>
      <c r="G79" s="27" t="s">
        <v>229</v>
      </c>
      <c r="H79" s="16">
        <f>G79*0.5</f>
        <v>41.895</v>
      </c>
      <c r="I79" s="20">
        <v>82.4</v>
      </c>
      <c r="J79" s="21">
        <f>I79*0.5</f>
        <v>41.2</v>
      </c>
      <c r="K79" s="21">
        <f>H79+J79</f>
        <v>83.095</v>
      </c>
      <c r="L79" s="22" t="s">
        <v>19</v>
      </c>
    </row>
    <row r="80" ht="33" customHeight="1" spans="1:12">
      <c r="A80" s="13"/>
      <c r="B80" s="14"/>
      <c r="C80" s="14"/>
      <c r="D80" s="14"/>
      <c r="E80" s="14"/>
      <c r="F80" s="14" t="s">
        <v>230</v>
      </c>
      <c r="G80" s="28" t="s">
        <v>231</v>
      </c>
      <c r="H80" s="17">
        <f>G80*0.5</f>
        <v>41.04</v>
      </c>
      <c r="I80" s="23">
        <v>67.8</v>
      </c>
      <c r="J80" s="24">
        <f>I80*0.5</f>
        <v>33.9</v>
      </c>
      <c r="K80" s="24">
        <f>H80+J80</f>
        <v>74.94</v>
      </c>
      <c r="L80" s="25"/>
    </row>
    <row r="81" ht="33" customHeight="1" spans="1:12">
      <c r="A81" s="13"/>
      <c r="B81" s="14"/>
      <c r="C81" s="14"/>
      <c r="D81" s="14"/>
      <c r="E81" s="14"/>
      <c r="F81" s="14" t="s">
        <v>232</v>
      </c>
      <c r="G81" s="28" t="s">
        <v>233</v>
      </c>
      <c r="H81" s="17">
        <f>G81*0.5</f>
        <v>39.725</v>
      </c>
      <c r="I81" s="23">
        <v>66.8</v>
      </c>
      <c r="J81" s="24">
        <f>I81*0.5</f>
        <v>33.4</v>
      </c>
      <c r="K81" s="24">
        <f>H81+J81</f>
        <v>73.125</v>
      </c>
      <c r="L81" s="25"/>
    </row>
    <row r="82" ht="33" customHeight="1" spans="1:12">
      <c r="A82" s="13"/>
      <c r="B82" s="14"/>
      <c r="C82" s="14"/>
      <c r="D82" s="14" t="s">
        <v>234</v>
      </c>
      <c r="E82" s="14" t="s">
        <v>32</v>
      </c>
      <c r="F82" s="15" t="s">
        <v>235</v>
      </c>
      <c r="G82" s="27" t="s">
        <v>236</v>
      </c>
      <c r="H82" s="16">
        <f>G82*0.5</f>
        <v>42.735</v>
      </c>
      <c r="I82" s="20">
        <v>79.2</v>
      </c>
      <c r="J82" s="21">
        <f>I82*0.5</f>
        <v>39.6</v>
      </c>
      <c r="K82" s="21">
        <f>H82+J82</f>
        <v>82.335</v>
      </c>
      <c r="L82" s="22" t="s">
        <v>19</v>
      </c>
    </row>
    <row r="83" ht="36" customHeight="1" spans="1:12">
      <c r="A83" s="13"/>
      <c r="B83" s="14"/>
      <c r="C83" s="14"/>
      <c r="D83" s="14"/>
      <c r="E83" s="14"/>
      <c r="F83" s="14" t="s">
        <v>237</v>
      </c>
      <c r="G83" s="28" t="s">
        <v>238</v>
      </c>
      <c r="H83" s="17">
        <f>G83*0.5</f>
        <v>42.285</v>
      </c>
      <c r="I83" s="23">
        <v>75.8</v>
      </c>
      <c r="J83" s="24">
        <f>I83*0.5</f>
        <v>37.9</v>
      </c>
      <c r="K83" s="24">
        <f>H83+J83</f>
        <v>80.185</v>
      </c>
      <c r="L83" s="25"/>
    </row>
    <row r="84" ht="34" customHeight="1" spans="1:12">
      <c r="A84" s="13"/>
      <c r="B84" s="14"/>
      <c r="C84" s="14"/>
      <c r="D84" s="14"/>
      <c r="E84" s="14"/>
      <c r="F84" s="14" t="s">
        <v>239</v>
      </c>
      <c r="G84" s="28" t="s">
        <v>240</v>
      </c>
      <c r="H84" s="17">
        <f>G84*0.5</f>
        <v>39.795</v>
      </c>
      <c r="I84" s="23">
        <v>72.6</v>
      </c>
      <c r="J84" s="24">
        <f>I84*0.5</f>
        <v>36.3</v>
      </c>
      <c r="K84" s="24">
        <f>H84+J84</f>
        <v>76.095</v>
      </c>
      <c r="L84" s="25"/>
    </row>
    <row r="85" ht="37" customHeight="1" spans="1:12">
      <c r="A85" s="13"/>
      <c r="B85" s="14"/>
      <c r="C85" s="14"/>
      <c r="D85" s="14" t="s">
        <v>241</v>
      </c>
      <c r="E85" s="14" t="s">
        <v>32</v>
      </c>
      <c r="F85" s="15" t="s">
        <v>242</v>
      </c>
      <c r="G85" s="27" t="s">
        <v>243</v>
      </c>
      <c r="H85" s="16">
        <f>G85*0.5</f>
        <v>41.66</v>
      </c>
      <c r="I85" s="20">
        <v>79.4</v>
      </c>
      <c r="J85" s="21">
        <f>I85*0.5</f>
        <v>39.7</v>
      </c>
      <c r="K85" s="21">
        <f>H85+J85</f>
        <v>81.36</v>
      </c>
      <c r="L85" s="22" t="s">
        <v>19</v>
      </c>
    </row>
    <row r="86" ht="37" customHeight="1" spans="1:12">
      <c r="A86" s="13"/>
      <c r="B86" s="14"/>
      <c r="C86" s="14"/>
      <c r="D86" s="14"/>
      <c r="E86" s="14"/>
      <c r="F86" s="14" t="s">
        <v>244</v>
      </c>
      <c r="G86" s="28" t="s">
        <v>245</v>
      </c>
      <c r="H86" s="17">
        <f>G86*0.5</f>
        <v>39.43</v>
      </c>
      <c r="I86" s="23">
        <v>74.6</v>
      </c>
      <c r="J86" s="24">
        <f>I86*0.5</f>
        <v>37.3</v>
      </c>
      <c r="K86" s="24">
        <f>H86+J86</f>
        <v>76.73</v>
      </c>
      <c r="L86" s="25"/>
    </row>
    <row r="87" ht="34" customHeight="1" spans="1:12">
      <c r="A87" s="13"/>
      <c r="B87" s="14"/>
      <c r="C87" s="14"/>
      <c r="D87" s="14"/>
      <c r="E87" s="14"/>
      <c r="F87" s="14" t="s">
        <v>246</v>
      </c>
      <c r="G87" s="28" t="s">
        <v>247</v>
      </c>
      <c r="H87" s="17">
        <f>G87*0.5</f>
        <v>40.05</v>
      </c>
      <c r="I87" s="23">
        <v>70.8</v>
      </c>
      <c r="J87" s="24">
        <f>I87*0.5</f>
        <v>35.4</v>
      </c>
      <c r="K87" s="24">
        <f>H87+J87</f>
        <v>75.45</v>
      </c>
      <c r="L87" s="25"/>
    </row>
    <row r="88" ht="33" customHeight="1" spans="1:12">
      <c r="A88" s="13"/>
      <c r="B88" s="14" t="s">
        <v>248</v>
      </c>
      <c r="C88" s="14" t="s">
        <v>249</v>
      </c>
      <c r="D88" s="14" t="s">
        <v>250</v>
      </c>
      <c r="E88" s="14" t="s">
        <v>32</v>
      </c>
      <c r="F88" s="15" t="s">
        <v>251</v>
      </c>
      <c r="G88" s="27" t="s">
        <v>252</v>
      </c>
      <c r="H88" s="16">
        <f>G88*0.5</f>
        <v>39.135</v>
      </c>
      <c r="I88" s="20">
        <v>84.4</v>
      </c>
      <c r="J88" s="21">
        <f>I88*0.5</f>
        <v>42.2</v>
      </c>
      <c r="K88" s="21">
        <f>H88+J88</f>
        <v>81.335</v>
      </c>
      <c r="L88" s="22" t="s">
        <v>19</v>
      </c>
    </row>
    <row r="89" ht="33" customHeight="1" spans="1:12">
      <c r="A89" s="13"/>
      <c r="B89" s="14"/>
      <c r="C89" s="14"/>
      <c r="D89" s="14"/>
      <c r="E89" s="14"/>
      <c r="F89" s="14" t="s">
        <v>253</v>
      </c>
      <c r="G89" s="28" t="s">
        <v>254</v>
      </c>
      <c r="H89" s="17">
        <f>G89*0.5</f>
        <v>35.835</v>
      </c>
      <c r="I89" s="23">
        <v>87.4</v>
      </c>
      <c r="J89" s="24">
        <f>I89*0.5</f>
        <v>43.7</v>
      </c>
      <c r="K89" s="24">
        <f>H89+J89</f>
        <v>79.535</v>
      </c>
      <c r="L89" s="25"/>
    </row>
    <row r="90" ht="31" customHeight="1" spans="1:12">
      <c r="A90" s="13" t="s">
        <v>255</v>
      </c>
      <c r="B90" s="14" t="s">
        <v>256</v>
      </c>
      <c r="C90" s="14" t="s">
        <v>257</v>
      </c>
      <c r="D90" s="14" t="s">
        <v>258</v>
      </c>
      <c r="E90" s="14" t="s">
        <v>32</v>
      </c>
      <c r="F90" s="15" t="s">
        <v>259</v>
      </c>
      <c r="G90" s="27" t="s">
        <v>260</v>
      </c>
      <c r="H90" s="16">
        <f>G90*0.5</f>
        <v>39.61</v>
      </c>
      <c r="I90" s="20">
        <v>83.8</v>
      </c>
      <c r="J90" s="21">
        <f>I90*0.5</f>
        <v>41.9</v>
      </c>
      <c r="K90" s="21">
        <f>H90+J90</f>
        <v>81.51</v>
      </c>
      <c r="L90" s="22" t="s">
        <v>19</v>
      </c>
    </row>
    <row r="91" ht="31" customHeight="1" spans="1:12">
      <c r="A91" s="13"/>
      <c r="B91" s="14"/>
      <c r="C91" s="14"/>
      <c r="D91" s="14"/>
      <c r="E91" s="14"/>
      <c r="F91" s="14" t="s">
        <v>261</v>
      </c>
      <c r="G91" s="28" t="s">
        <v>262</v>
      </c>
      <c r="H91" s="17">
        <f>G91*0.5</f>
        <v>37.7</v>
      </c>
      <c r="I91" s="23">
        <v>76</v>
      </c>
      <c r="J91" s="24">
        <f>I91*0.5</f>
        <v>38</v>
      </c>
      <c r="K91" s="24">
        <f>H91+J91</f>
        <v>75.7</v>
      </c>
      <c r="L91" s="25"/>
    </row>
    <row r="92" ht="31" customHeight="1" spans="1:12">
      <c r="A92" s="13"/>
      <c r="B92" s="14"/>
      <c r="C92" s="14"/>
      <c r="D92" s="14"/>
      <c r="E92" s="14"/>
      <c r="F92" s="14" t="s">
        <v>263</v>
      </c>
      <c r="G92" s="28" t="s">
        <v>264</v>
      </c>
      <c r="H92" s="17">
        <f>G92*0.5</f>
        <v>38.93</v>
      </c>
      <c r="I92" s="23">
        <v>68.4</v>
      </c>
      <c r="J92" s="24">
        <f>I92*0.5</f>
        <v>34.2</v>
      </c>
      <c r="K92" s="24">
        <f>H92+J92</f>
        <v>73.13</v>
      </c>
      <c r="L92" s="25"/>
    </row>
    <row r="93" ht="31" customHeight="1" spans="1:12">
      <c r="A93" s="13"/>
      <c r="B93" s="14"/>
      <c r="C93" s="14" t="s">
        <v>195</v>
      </c>
      <c r="D93" s="14" t="s">
        <v>265</v>
      </c>
      <c r="E93" s="14" t="s">
        <v>32</v>
      </c>
      <c r="F93" s="15" t="s">
        <v>266</v>
      </c>
      <c r="G93" s="27" t="s">
        <v>267</v>
      </c>
      <c r="H93" s="16">
        <f>G93*0.5</f>
        <v>38.74</v>
      </c>
      <c r="I93" s="20">
        <v>85.8</v>
      </c>
      <c r="J93" s="21">
        <f>I93*0.5</f>
        <v>42.9</v>
      </c>
      <c r="K93" s="21">
        <f>H93+J93</f>
        <v>81.64</v>
      </c>
      <c r="L93" s="22" t="s">
        <v>19</v>
      </c>
    </row>
    <row r="94" ht="31" customHeight="1" spans="1:12">
      <c r="A94" s="13"/>
      <c r="B94" s="14"/>
      <c r="C94" s="14"/>
      <c r="D94" s="14"/>
      <c r="E94" s="14"/>
      <c r="F94" s="14" t="s">
        <v>268</v>
      </c>
      <c r="G94" s="28" t="s">
        <v>269</v>
      </c>
      <c r="H94" s="17">
        <f>G94*0.5</f>
        <v>39.015</v>
      </c>
      <c r="I94" s="23">
        <v>81.6</v>
      </c>
      <c r="J94" s="24">
        <f>I94*0.5</f>
        <v>40.8</v>
      </c>
      <c r="K94" s="24">
        <f>H94+J94</f>
        <v>79.815</v>
      </c>
      <c r="L94" s="25"/>
    </row>
    <row r="95" ht="31" customHeight="1" spans="1:12">
      <c r="A95" s="13"/>
      <c r="B95" s="14"/>
      <c r="C95" s="14"/>
      <c r="D95" s="14"/>
      <c r="E95" s="14"/>
      <c r="F95" s="14" t="s">
        <v>270</v>
      </c>
      <c r="G95" s="28" t="s">
        <v>271</v>
      </c>
      <c r="H95" s="17">
        <f>G95*0.5</f>
        <v>39.315</v>
      </c>
      <c r="I95" s="23">
        <v>78.4</v>
      </c>
      <c r="J95" s="24">
        <f>I95*0.5</f>
        <v>39.2</v>
      </c>
      <c r="K95" s="24">
        <f>H95+J95</f>
        <v>78.515</v>
      </c>
      <c r="L95" s="25"/>
    </row>
    <row r="96" ht="31" customHeight="1" spans="1:12">
      <c r="A96" s="13"/>
      <c r="B96" s="14"/>
      <c r="C96" s="14" t="s">
        <v>105</v>
      </c>
      <c r="D96" s="14" t="s">
        <v>272</v>
      </c>
      <c r="E96" s="14" t="s">
        <v>32</v>
      </c>
      <c r="F96" s="15" t="s">
        <v>273</v>
      </c>
      <c r="G96" s="27" t="s">
        <v>274</v>
      </c>
      <c r="H96" s="16">
        <f>G96*0.5</f>
        <v>39.48</v>
      </c>
      <c r="I96" s="20">
        <v>80.4</v>
      </c>
      <c r="J96" s="21">
        <f>I96*0.5</f>
        <v>40.2</v>
      </c>
      <c r="K96" s="21">
        <f>H96+J96</f>
        <v>79.68</v>
      </c>
      <c r="L96" s="22" t="s">
        <v>19</v>
      </c>
    </row>
    <row r="97" ht="31" customHeight="1" spans="1:12">
      <c r="A97" s="13"/>
      <c r="B97" s="14"/>
      <c r="C97" s="14"/>
      <c r="D97" s="14"/>
      <c r="E97" s="14"/>
      <c r="F97" s="14" t="s">
        <v>275</v>
      </c>
      <c r="G97" s="28" t="s">
        <v>276</v>
      </c>
      <c r="H97" s="17">
        <f>G97*0.5</f>
        <v>38.19</v>
      </c>
      <c r="I97" s="23">
        <v>81.8</v>
      </c>
      <c r="J97" s="24">
        <f>I97*0.5</f>
        <v>40.9</v>
      </c>
      <c r="K97" s="24">
        <f>H97+J97</f>
        <v>79.09</v>
      </c>
      <c r="L97" s="25"/>
    </row>
    <row r="98" ht="31" customHeight="1" spans="1:12">
      <c r="A98" s="13"/>
      <c r="B98" s="14"/>
      <c r="C98" s="14"/>
      <c r="D98" s="14"/>
      <c r="E98" s="14"/>
      <c r="F98" s="14" t="s">
        <v>277</v>
      </c>
      <c r="G98" s="28" t="s">
        <v>278</v>
      </c>
      <c r="H98" s="17">
        <f>G98*0.5</f>
        <v>36.87</v>
      </c>
      <c r="I98" s="23">
        <v>82.4</v>
      </c>
      <c r="J98" s="24">
        <f>I98*0.5</f>
        <v>41.2</v>
      </c>
      <c r="K98" s="24">
        <f>H98+J98</f>
        <v>78.07</v>
      </c>
      <c r="L98" s="25"/>
    </row>
    <row r="99" ht="31" customHeight="1" spans="1:12">
      <c r="A99" s="13"/>
      <c r="B99" s="14"/>
      <c r="C99" s="14" t="s">
        <v>88</v>
      </c>
      <c r="D99" s="14" t="s">
        <v>40</v>
      </c>
      <c r="E99" s="14" t="s">
        <v>32</v>
      </c>
      <c r="F99" s="15" t="s">
        <v>279</v>
      </c>
      <c r="G99" s="27" t="s">
        <v>280</v>
      </c>
      <c r="H99" s="16">
        <f>G99*0.5</f>
        <v>41.12</v>
      </c>
      <c r="I99" s="20">
        <v>84.4</v>
      </c>
      <c r="J99" s="21">
        <f>I99*0.5</f>
        <v>42.2</v>
      </c>
      <c r="K99" s="21">
        <f>H99+J99</f>
        <v>83.32</v>
      </c>
      <c r="L99" s="22" t="s">
        <v>19</v>
      </c>
    </row>
    <row r="100" ht="31" customHeight="1" spans="1:12">
      <c r="A100" s="13"/>
      <c r="B100" s="14"/>
      <c r="C100" s="14"/>
      <c r="D100" s="14"/>
      <c r="E100" s="14"/>
      <c r="F100" s="14" t="s">
        <v>281</v>
      </c>
      <c r="G100" s="28" t="s">
        <v>282</v>
      </c>
      <c r="H100" s="17">
        <f>G100*0.5</f>
        <v>39.845</v>
      </c>
      <c r="I100" s="23">
        <v>82.6</v>
      </c>
      <c r="J100" s="24">
        <f>I100*0.5</f>
        <v>41.3</v>
      </c>
      <c r="K100" s="24">
        <f>H100+J100</f>
        <v>81.145</v>
      </c>
      <c r="L100" s="25"/>
    </row>
    <row r="101" ht="31" customHeight="1" spans="1:12">
      <c r="A101" s="13"/>
      <c r="B101" s="14"/>
      <c r="C101" s="14"/>
      <c r="D101" s="14"/>
      <c r="E101" s="14"/>
      <c r="F101" s="14" t="s">
        <v>283</v>
      </c>
      <c r="G101" s="28" t="s">
        <v>284</v>
      </c>
      <c r="H101" s="17">
        <f>G101*0.5</f>
        <v>38.705</v>
      </c>
      <c r="I101" s="23">
        <v>81.2</v>
      </c>
      <c r="J101" s="24">
        <f>I101*0.5</f>
        <v>40.6</v>
      </c>
      <c r="K101" s="24">
        <f>H101+J101</f>
        <v>79.305</v>
      </c>
      <c r="L101" s="25"/>
    </row>
    <row r="102" ht="33" customHeight="1" spans="1:12">
      <c r="A102" s="13" t="s">
        <v>285</v>
      </c>
      <c r="B102" s="14" t="s">
        <v>286</v>
      </c>
      <c r="C102" s="14" t="s">
        <v>105</v>
      </c>
      <c r="D102" s="14" t="s">
        <v>287</v>
      </c>
      <c r="E102" s="14" t="s">
        <v>32</v>
      </c>
      <c r="F102" s="15" t="s">
        <v>288</v>
      </c>
      <c r="G102" s="27" t="s">
        <v>289</v>
      </c>
      <c r="H102" s="16">
        <f>G102*0.5</f>
        <v>38.245</v>
      </c>
      <c r="I102" s="20">
        <v>81</v>
      </c>
      <c r="J102" s="21">
        <f>I102*0.5</f>
        <v>40.5</v>
      </c>
      <c r="K102" s="21">
        <f>H102+J102</f>
        <v>78.745</v>
      </c>
      <c r="L102" s="22" t="s">
        <v>19</v>
      </c>
    </row>
    <row r="103" ht="33" customHeight="1" spans="1:12">
      <c r="A103" s="13"/>
      <c r="B103" s="14"/>
      <c r="C103" s="14"/>
      <c r="D103" s="14"/>
      <c r="E103" s="14"/>
      <c r="F103" s="14" t="s">
        <v>290</v>
      </c>
      <c r="G103" s="28" t="s">
        <v>291</v>
      </c>
      <c r="H103" s="17">
        <f>G103*0.5</f>
        <v>39.78</v>
      </c>
      <c r="I103" s="23">
        <v>77.8</v>
      </c>
      <c r="J103" s="24">
        <f>I103*0.5</f>
        <v>38.9</v>
      </c>
      <c r="K103" s="24">
        <f>H103+J103</f>
        <v>78.68</v>
      </c>
      <c r="L103" s="25"/>
    </row>
    <row r="104" ht="33" customHeight="1" spans="1:12">
      <c r="A104" s="13"/>
      <c r="B104" s="14"/>
      <c r="C104" s="14"/>
      <c r="D104" s="14"/>
      <c r="E104" s="14"/>
      <c r="F104" s="14" t="s">
        <v>292</v>
      </c>
      <c r="G104" s="28" t="s">
        <v>164</v>
      </c>
      <c r="H104" s="17">
        <f>G104*0.5</f>
        <v>39.405</v>
      </c>
      <c r="I104" s="23">
        <v>75.6</v>
      </c>
      <c r="J104" s="24">
        <f>I104*0.5</f>
        <v>37.8</v>
      </c>
      <c r="K104" s="24">
        <f>H104+J104</f>
        <v>77.205</v>
      </c>
      <c r="L104" s="25"/>
    </row>
    <row r="105" ht="33" customHeight="1" spans="1:12">
      <c r="A105" s="13"/>
      <c r="B105" s="14"/>
      <c r="C105" s="14" t="s">
        <v>96</v>
      </c>
      <c r="D105" s="14" t="s">
        <v>129</v>
      </c>
      <c r="E105" s="14" t="s">
        <v>16</v>
      </c>
      <c r="F105" s="15" t="s">
        <v>293</v>
      </c>
      <c r="G105" s="27" t="s">
        <v>294</v>
      </c>
      <c r="H105" s="16">
        <f>G105*0.5</f>
        <v>35.23</v>
      </c>
      <c r="I105" s="20">
        <v>86.2</v>
      </c>
      <c r="J105" s="21">
        <f>I105*0.5</f>
        <v>43.1</v>
      </c>
      <c r="K105" s="21">
        <f>H105+J105</f>
        <v>78.33</v>
      </c>
      <c r="L105" s="22" t="s">
        <v>19</v>
      </c>
    </row>
    <row r="106" ht="33" customHeight="1" spans="1:12">
      <c r="A106" s="13"/>
      <c r="B106" s="14"/>
      <c r="C106" s="14"/>
      <c r="D106" s="14"/>
      <c r="E106" s="14"/>
      <c r="F106" s="15" t="s">
        <v>295</v>
      </c>
      <c r="G106" s="27" t="s">
        <v>296</v>
      </c>
      <c r="H106" s="16">
        <f>G106*0.5</f>
        <v>34.365</v>
      </c>
      <c r="I106" s="20">
        <v>79.4</v>
      </c>
      <c r="J106" s="21">
        <f>I106*0.5</f>
        <v>39.7</v>
      </c>
      <c r="K106" s="21">
        <f>H106+J106</f>
        <v>74.065</v>
      </c>
      <c r="L106" s="22" t="s">
        <v>19</v>
      </c>
    </row>
    <row r="107" ht="33" customHeight="1" spans="1:12">
      <c r="A107" s="13"/>
      <c r="B107" s="14"/>
      <c r="C107" s="14"/>
      <c r="D107" s="14"/>
      <c r="E107" s="14"/>
      <c r="F107" s="14" t="s">
        <v>297</v>
      </c>
      <c r="G107" s="28" t="s">
        <v>298</v>
      </c>
      <c r="H107" s="17">
        <f>G107*0.5</f>
        <v>36.665</v>
      </c>
      <c r="I107" s="23">
        <v>74.2</v>
      </c>
      <c r="J107" s="24">
        <f>I107*0.5</f>
        <v>37.1</v>
      </c>
      <c r="K107" s="24">
        <f>H107+J107</f>
        <v>73.765</v>
      </c>
      <c r="L107" s="25"/>
    </row>
    <row r="108" ht="33" customHeight="1" spans="1:12">
      <c r="A108" s="13"/>
      <c r="B108" s="14"/>
      <c r="C108" s="14"/>
      <c r="D108" s="14"/>
      <c r="E108" s="14"/>
      <c r="F108" s="14" t="s">
        <v>299</v>
      </c>
      <c r="G108" s="28" t="s">
        <v>300</v>
      </c>
      <c r="H108" s="17">
        <f>G108*0.5</f>
        <v>33.125</v>
      </c>
      <c r="I108" s="23">
        <v>80.6</v>
      </c>
      <c r="J108" s="24">
        <f>I108*0.5</f>
        <v>40.3</v>
      </c>
      <c r="K108" s="24">
        <f>H108+J108</f>
        <v>73.425</v>
      </c>
      <c r="L108" s="25"/>
    </row>
    <row r="109" ht="33" customHeight="1" spans="1:12">
      <c r="A109" s="13"/>
      <c r="B109" s="14"/>
      <c r="C109" s="14"/>
      <c r="D109" s="14"/>
      <c r="E109" s="14"/>
      <c r="F109" s="14" t="s">
        <v>301</v>
      </c>
      <c r="G109" s="28" t="s">
        <v>302</v>
      </c>
      <c r="H109" s="17">
        <f>G109*0.5</f>
        <v>37.25</v>
      </c>
      <c r="I109" s="23">
        <v>72</v>
      </c>
      <c r="J109" s="24">
        <f>I109*0.5</f>
        <v>36</v>
      </c>
      <c r="K109" s="24">
        <f>H109+J109</f>
        <v>73.25</v>
      </c>
      <c r="L109" s="25"/>
    </row>
    <row r="110" ht="33" customHeight="1" spans="1:12">
      <c r="A110" s="13"/>
      <c r="B110" s="14" t="s">
        <v>303</v>
      </c>
      <c r="C110" s="14" t="s">
        <v>304</v>
      </c>
      <c r="D110" s="14" t="s">
        <v>305</v>
      </c>
      <c r="E110" s="14" t="s">
        <v>32</v>
      </c>
      <c r="F110" s="15" t="s">
        <v>306</v>
      </c>
      <c r="G110" s="27" t="s">
        <v>252</v>
      </c>
      <c r="H110" s="16">
        <f>G110*0.5</f>
        <v>39.135</v>
      </c>
      <c r="I110" s="20">
        <v>80</v>
      </c>
      <c r="J110" s="21">
        <f>I110*0.5</f>
        <v>40</v>
      </c>
      <c r="K110" s="21">
        <f>H110+J110</f>
        <v>79.135</v>
      </c>
      <c r="L110" s="22" t="s">
        <v>19</v>
      </c>
    </row>
    <row r="111" ht="33" customHeight="1" spans="1:12">
      <c r="A111" s="13"/>
      <c r="B111" s="14"/>
      <c r="C111" s="14"/>
      <c r="D111" s="14"/>
      <c r="E111" s="14"/>
      <c r="F111" s="14" t="s">
        <v>307</v>
      </c>
      <c r="G111" s="28" t="s">
        <v>308</v>
      </c>
      <c r="H111" s="17">
        <f>G111*0.5</f>
        <v>36.39</v>
      </c>
      <c r="I111" s="23">
        <v>79</v>
      </c>
      <c r="J111" s="24">
        <f>I111*0.5</f>
        <v>39.5</v>
      </c>
      <c r="K111" s="24">
        <f>H111+J111</f>
        <v>75.89</v>
      </c>
      <c r="L111" s="25"/>
    </row>
    <row r="112" ht="33" customHeight="1" spans="1:12">
      <c r="A112" s="13"/>
      <c r="B112" s="14"/>
      <c r="C112" s="14"/>
      <c r="D112" s="14"/>
      <c r="E112" s="14"/>
      <c r="F112" s="14" t="s">
        <v>309</v>
      </c>
      <c r="G112" s="28" t="s">
        <v>310</v>
      </c>
      <c r="H112" s="17">
        <f>G112*0.5</f>
        <v>38.125</v>
      </c>
      <c r="I112" s="23">
        <v>73.8</v>
      </c>
      <c r="J112" s="24">
        <f>I112*0.5</f>
        <v>36.9</v>
      </c>
      <c r="K112" s="24">
        <f>H112+J112</f>
        <v>75.025</v>
      </c>
      <c r="L112" s="25"/>
    </row>
    <row r="113" ht="54" customHeight="1" spans="1:12">
      <c r="A113" s="13" t="s">
        <v>311</v>
      </c>
      <c r="B113" s="14" t="s">
        <v>312</v>
      </c>
      <c r="C113" s="14" t="s">
        <v>313</v>
      </c>
      <c r="D113" s="14" t="s">
        <v>314</v>
      </c>
      <c r="E113" s="14" t="s">
        <v>32</v>
      </c>
      <c r="F113" s="15" t="s">
        <v>315</v>
      </c>
      <c r="G113" s="27" t="s">
        <v>316</v>
      </c>
      <c r="H113" s="16">
        <f t="shared" ref="H113:H131" si="8">G113*0.5</f>
        <v>42.635</v>
      </c>
      <c r="I113" s="20">
        <v>74.6</v>
      </c>
      <c r="J113" s="21">
        <f>I113*0.5</f>
        <v>37.3</v>
      </c>
      <c r="K113" s="21">
        <f>H113+J113</f>
        <v>79.935</v>
      </c>
      <c r="L113" s="22" t="s">
        <v>19</v>
      </c>
    </row>
    <row r="114" ht="54" customHeight="1" spans="1:12">
      <c r="A114" s="13"/>
      <c r="B114" s="14"/>
      <c r="C114" s="14"/>
      <c r="D114" s="14"/>
      <c r="E114" s="14"/>
      <c r="F114" s="14" t="s">
        <v>317</v>
      </c>
      <c r="G114" s="28" t="s">
        <v>318</v>
      </c>
      <c r="H114" s="17">
        <f>G114*0.5</f>
        <v>38.66</v>
      </c>
      <c r="I114" s="23">
        <v>72.8</v>
      </c>
      <c r="J114" s="24">
        <f>I114*0.5</f>
        <v>36.4</v>
      </c>
      <c r="K114" s="24">
        <f>H114+J114</f>
        <v>75.06</v>
      </c>
      <c r="L114" s="25"/>
    </row>
    <row r="115" ht="54" customHeight="1" spans="1:12">
      <c r="A115" s="13"/>
      <c r="B115" s="14"/>
      <c r="C115" s="14"/>
      <c r="D115" s="14"/>
      <c r="E115" s="14"/>
      <c r="F115" s="14" t="s">
        <v>319</v>
      </c>
      <c r="G115" s="28" t="s">
        <v>320</v>
      </c>
      <c r="H115" s="17">
        <f>G115*0.5</f>
        <v>35.935</v>
      </c>
      <c r="I115" s="23">
        <v>72.6</v>
      </c>
      <c r="J115" s="24">
        <f>I115*0.5</f>
        <v>36.3</v>
      </c>
      <c r="K115" s="24">
        <f>H115+J115</f>
        <v>72.235</v>
      </c>
      <c r="L115" s="25"/>
    </row>
    <row r="116" ht="54" customHeight="1" spans="1:12">
      <c r="A116" s="13"/>
      <c r="B116" s="14"/>
      <c r="C116" s="14"/>
      <c r="D116" s="14" t="s">
        <v>129</v>
      </c>
      <c r="E116" s="14" t="s">
        <v>32</v>
      </c>
      <c r="F116" s="15" t="s">
        <v>321</v>
      </c>
      <c r="G116" s="27" t="s">
        <v>322</v>
      </c>
      <c r="H116" s="16">
        <f>G116*0.5</f>
        <v>39.18</v>
      </c>
      <c r="I116" s="20">
        <v>79.8</v>
      </c>
      <c r="J116" s="21">
        <f>I116*0.5</f>
        <v>39.9</v>
      </c>
      <c r="K116" s="21">
        <f>H116+J116</f>
        <v>79.08</v>
      </c>
      <c r="L116" s="22" t="s">
        <v>19</v>
      </c>
    </row>
    <row r="117" ht="54" customHeight="1" spans="1:12">
      <c r="A117" s="13"/>
      <c r="B117" s="14" t="s">
        <v>323</v>
      </c>
      <c r="C117" s="14" t="s">
        <v>324</v>
      </c>
      <c r="D117" s="14" t="s">
        <v>325</v>
      </c>
      <c r="E117" s="14" t="s">
        <v>32</v>
      </c>
      <c r="F117" s="15" t="s">
        <v>326</v>
      </c>
      <c r="G117" s="27" t="s">
        <v>327</v>
      </c>
      <c r="H117" s="16">
        <f>G117*0.5</f>
        <v>39.54</v>
      </c>
      <c r="I117" s="20">
        <v>80.8</v>
      </c>
      <c r="J117" s="21">
        <f>I117*0.5</f>
        <v>40.4</v>
      </c>
      <c r="K117" s="21">
        <f>H117+J117</f>
        <v>79.94</v>
      </c>
      <c r="L117" s="22" t="s">
        <v>19</v>
      </c>
    </row>
    <row r="118" ht="54" customHeight="1" spans="1:12">
      <c r="A118" s="13"/>
      <c r="B118" s="14"/>
      <c r="C118" s="14"/>
      <c r="D118" s="14"/>
      <c r="E118" s="14"/>
      <c r="F118" s="14" t="s">
        <v>328</v>
      </c>
      <c r="G118" s="28" t="s">
        <v>329</v>
      </c>
      <c r="H118" s="17">
        <f>G118*0.5</f>
        <v>39.055</v>
      </c>
      <c r="I118" s="23">
        <v>73.4</v>
      </c>
      <c r="J118" s="24">
        <f>I118*0.5</f>
        <v>36.7</v>
      </c>
      <c r="K118" s="24">
        <f>H118+J118</f>
        <v>75.755</v>
      </c>
      <c r="L118" s="25"/>
    </row>
    <row r="119" ht="54" customHeight="1" spans="1:12">
      <c r="A119" s="13"/>
      <c r="B119" s="14"/>
      <c r="C119" s="14"/>
      <c r="D119" s="14"/>
      <c r="E119" s="14"/>
      <c r="F119" s="14" t="s">
        <v>330</v>
      </c>
      <c r="G119" s="28" t="s">
        <v>331</v>
      </c>
      <c r="H119" s="17">
        <f>G119*0.5</f>
        <v>34.9</v>
      </c>
      <c r="I119" s="23">
        <v>73.2</v>
      </c>
      <c r="J119" s="24">
        <f>I119*0.5</f>
        <v>36.6</v>
      </c>
      <c r="K119" s="24">
        <f>H119+J119</f>
        <v>71.5</v>
      </c>
      <c r="L119" s="25"/>
    </row>
    <row r="120" ht="43" customHeight="1" spans="1:12">
      <c r="A120" s="13" t="s">
        <v>332</v>
      </c>
      <c r="B120" s="14" t="s">
        <v>333</v>
      </c>
      <c r="C120" s="14" t="s">
        <v>257</v>
      </c>
      <c r="D120" s="14" t="s">
        <v>15</v>
      </c>
      <c r="E120" s="14" t="s">
        <v>32</v>
      </c>
      <c r="F120" s="15" t="s">
        <v>334</v>
      </c>
      <c r="G120" s="27" t="s">
        <v>335</v>
      </c>
      <c r="H120" s="16">
        <f>G120*0.5</f>
        <v>38.81</v>
      </c>
      <c r="I120" s="20">
        <v>86.8</v>
      </c>
      <c r="J120" s="21">
        <f>I120*0.5</f>
        <v>43.4</v>
      </c>
      <c r="K120" s="21">
        <f>H120+J120</f>
        <v>82.21</v>
      </c>
      <c r="L120" s="22" t="s">
        <v>19</v>
      </c>
    </row>
    <row r="121" ht="43" customHeight="1" spans="1:12">
      <c r="A121" s="13"/>
      <c r="B121" s="14"/>
      <c r="C121" s="14"/>
      <c r="D121" s="14"/>
      <c r="E121" s="14"/>
      <c r="F121" s="14" t="s">
        <v>336</v>
      </c>
      <c r="G121" s="28" t="s">
        <v>337</v>
      </c>
      <c r="H121" s="17">
        <f>G121*0.5</f>
        <v>38.895</v>
      </c>
      <c r="I121" s="23">
        <v>76.4</v>
      </c>
      <c r="J121" s="24">
        <f>I121*0.5</f>
        <v>38.2</v>
      </c>
      <c r="K121" s="24">
        <f>H121+J121</f>
        <v>77.095</v>
      </c>
      <c r="L121" s="25"/>
    </row>
    <row r="122" ht="43" customHeight="1" spans="1:12">
      <c r="A122" s="13"/>
      <c r="B122" s="14"/>
      <c r="C122" s="14"/>
      <c r="D122" s="14"/>
      <c r="E122" s="14"/>
      <c r="F122" s="14" t="s">
        <v>338</v>
      </c>
      <c r="G122" s="28" t="s">
        <v>339</v>
      </c>
      <c r="H122" s="17">
        <f>G122*0.5</f>
        <v>39.425</v>
      </c>
      <c r="I122" s="23">
        <v>74.8</v>
      </c>
      <c r="J122" s="24">
        <f>I122*0.5</f>
        <v>37.4</v>
      </c>
      <c r="K122" s="24">
        <f>H122+J122</f>
        <v>76.825</v>
      </c>
      <c r="L122" s="25"/>
    </row>
    <row r="123" ht="43" customHeight="1" spans="1:12">
      <c r="A123" s="13"/>
      <c r="B123" s="14"/>
      <c r="C123" s="14" t="s">
        <v>340</v>
      </c>
      <c r="D123" s="14" t="s">
        <v>341</v>
      </c>
      <c r="E123" s="14" t="s">
        <v>32</v>
      </c>
      <c r="F123" s="15" t="s">
        <v>342</v>
      </c>
      <c r="G123" s="27" t="s">
        <v>343</v>
      </c>
      <c r="H123" s="16">
        <f>G123*0.5</f>
        <v>41.23</v>
      </c>
      <c r="I123" s="20">
        <v>86.2</v>
      </c>
      <c r="J123" s="21">
        <f>I123*0.5</f>
        <v>43.1</v>
      </c>
      <c r="K123" s="21">
        <f>H123+J123</f>
        <v>84.33</v>
      </c>
      <c r="L123" s="22" t="s">
        <v>19</v>
      </c>
    </row>
    <row r="124" ht="43" customHeight="1" spans="1:12">
      <c r="A124" s="13"/>
      <c r="B124" s="14"/>
      <c r="C124" s="14"/>
      <c r="D124" s="14"/>
      <c r="E124" s="14"/>
      <c r="F124" s="14" t="s">
        <v>344</v>
      </c>
      <c r="G124" s="28" t="s">
        <v>345</v>
      </c>
      <c r="H124" s="17">
        <f>G124*0.5</f>
        <v>42.3</v>
      </c>
      <c r="I124" s="23">
        <v>79.2</v>
      </c>
      <c r="J124" s="24">
        <f>I124*0.5</f>
        <v>39.6</v>
      </c>
      <c r="K124" s="24">
        <f>H124+J124</f>
        <v>81.9</v>
      </c>
      <c r="L124" s="25"/>
    </row>
    <row r="125" ht="43" customHeight="1" spans="1:12">
      <c r="A125" s="13"/>
      <c r="B125" s="14"/>
      <c r="C125" s="14"/>
      <c r="D125" s="14"/>
      <c r="E125" s="14"/>
      <c r="F125" s="14" t="s">
        <v>346</v>
      </c>
      <c r="G125" s="28" t="s">
        <v>347</v>
      </c>
      <c r="H125" s="17">
        <f>G125*0.5</f>
        <v>40.86</v>
      </c>
      <c r="I125" s="23">
        <v>74</v>
      </c>
      <c r="J125" s="24">
        <f>I125*0.5</f>
        <v>37</v>
      </c>
      <c r="K125" s="24">
        <f>H125+J125</f>
        <v>77.86</v>
      </c>
      <c r="L125" s="25"/>
    </row>
    <row r="126" ht="43" customHeight="1" spans="1:12">
      <c r="A126" s="13"/>
      <c r="B126" s="14" t="s">
        <v>348</v>
      </c>
      <c r="C126" s="14" t="s">
        <v>349</v>
      </c>
      <c r="D126" s="14" t="s">
        <v>350</v>
      </c>
      <c r="E126" s="14" t="s">
        <v>32</v>
      </c>
      <c r="F126" s="15" t="s">
        <v>351</v>
      </c>
      <c r="G126" s="27" t="s">
        <v>352</v>
      </c>
      <c r="H126" s="16">
        <f>G126*0.5</f>
        <v>41.935</v>
      </c>
      <c r="I126" s="20">
        <v>83.6</v>
      </c>
      <c r="J126" s="21">
        <f>I126*0.5</f>
        <v>41.8</v>
      </c>
      <c r="K126" s="21">
        <f>H126+J126</f>
        <v>83.735</v>
      </c>
      <c r="L126" s="22" t="s">
        <v>19</v>
      </c>
    </row>
    <row r="127" ht="43" customHeight="1" spans="1:12">
      <c r="A127" s="13"/>
      <c r="B127" s="14"/>
      <c r="C127" s="14"/>
      <c r="D127" s="14"/>
      <c r="E127" s="14"/>
      <c r="F127" s="14" t="s">
        <v>353</v>
      </c>
      <c r="G127" s="28" t="s">
        <v>354</v>
      </c>
      <c r="H127" s="17">
        <f>G127*0.5</f>
        <v>40.015</v>
      </c>
      <c r="I127" s="23">
        <v>85</v>
      </c>
      <c r="J127" s="24">
        <f>I127*0.5</f>
        <v>42.5</v>
      </c>
      <c r="K127" s="24">
        <f>H127+J127</f>
        <v>82.515</v>
      </c>
      <c r="L127" s="25"/>
    </row>
    <row r="128" ht="43" customHeight="1" spans="1:12">
      <c r="A128" s="13"/>
      <c r="B128" s="14"/>
      <c r="C128" s="14"/>
      <c r="D128" s="14"/>
      <c r="E128" s="14"/>
      <c r="F128" s="14" t="s">
        <v>355</v>
      </c>
      <c r="G128" s="28" t="s">
        <v>347</v>
      </c>
      <c r="H128" s="17">
        <f>G128*0.5</f>
        <v>40.86</v>
      </c>
      <c r="I128" s="23">
        <v>80.6</v>
      </c>
      <c r="J128" s="24">
        <f t="shared" ref="J128:J131" si="9">I128*0.5</f>
        <v>40.3</v>
      </c>
      <c r="K128" s="24">
        <f t="shared" ref="K128:K131" si="10">H128+J128</f>
        <v>81.16</v>
      </c>
      <c r="L128" s="25"/>
    </row>
    <row r="129" ht="42" customHeight="1" spans="1:12">
      <c r="A129" s="13" t="s">
        <v>356</v>
      </c>
      <c r="B129" s="14" t="s">
        <v>357</v>
      </c>
      <c r="C129" s="14" t="s">
        <v>96</v>
      </c>
      <c r="D129" s="14" t="s">
        <v>227</v>
      </c>
      <c r="E129" s="14" t="s">
        <v>32</v>
      </c>
      <c r="F129" s="15" t="s">
        <v>358</v>
      </c>
      <c r="G129" s="27" t="s">
        <v>359</v>
      </c>
      <c r="H129" s="16">
        <f>G129*0.5</f>
        <v>42.715</v>
      </c>
      <c r="I129" s="20">
        <v>83.8</v>
      </c>
      <c r="J129" s="21">
        <f>I129*0.5</f>
        <v>41.9</v>
      </c>
      <c r="K129" s="21">
        <f>H129+J129</f>
        <v>84.615</v>
      </c>
      <c r="L129" s="22" t="s">
        <v>19</v>
      </c>
    </row>
    <row r="130" ht="42" customHeight="1" spans="1:12">
      <c r="A130" s="13"/>
      <c r="B130" s="14"/>
      <c r="C130" s="14"/>
      <c r="D130" s="14"/>
      <c r="E130" s="14"/>
      <c r="F130" s="14" t="s">
        <v>360</v>
      </c>
      <c r="G130" s="28" t="s">
        <v>361</v>
      </c>
      <c r="H130" s="17">
        <f>G130*0.5</f>
        <v>38.985</v>
      </c>
      <c r="I130" s="23">
        <v>80.4</v>
      </c>
      <c r="J130" s="24">
        <f>I130*0.5</f>
        <v>40.2</v>
      </c>
      <c r="K130" s="24">
        <f>H130+J130</f>
        <v>79.185</v>
      </c>
      <c r="L130" s="25"/>
    </row>
    <row r="131" ht="42" customHeight="1" spans="1:12">
      <c r="A131" s="13"/>
      <c r="B131" s="14"/>
      <c r="C131" s="14"/>
      <c r="D131" s="14"/>
      <c r="E131" s="14"/>
      <c r="F131" s="14" t="s">
        <v>362</v>
      </c>
      <c r="G131" s="28" t="s">
        <v>363</v>
      </c>
      <c r="H131" s="17">
        <f>G131*0.5</f>
        <v>39.25</v>
      </c>
      <c r="I131" s="23">
        <v>70.2</v>
      </c>
      <c r="J131" s="24">
        <f>I131*0.5</f>
        <v>35.1</v>
      </c>
      <c r="K131" s="24">
        <f>H131+J131</f>
        <v>74.35</v>
      </c>
      <c r="L131" s="25"/>
    </row>
    <row r="132" ht="42" customHeight="1" spans="1:12">
      <c r="A132" s="13"/>
      <c r="B132" s="14" t="s">
        <v>364</v>
      </c>
      <c r="C132" s="14" t="s">
        <v>365</v>
      </c>
      <c r="D132" s="14" t="s">
        <v>129</v>
      </c>
      <c r="E132" s="14" t="s">
        <v>32</v>
      </c>
      <c r="F132" s="15" t="s">
        <v>366</v>
      </c>
      <c r="G132" s="27" t="s">
        <v>367</v>
      </c>
      <c r="H132" s="16">
        <f t="shared" ref="H132:H137" si="11">G132*0.5</f>
        <v>33.16</v>
      </c>
      <c r="I132" s="20">
        <v>81.2</v>
      </c>
      <c r="J132" s="21">
        <f t="shared" ref="J132:J137" si="12">I132*0.5</f>
        <v>40.6</v>
      </c>
      <c r="K132" s="21">
        <f t="shared" ref="K132:K137" si="13">H132+J132</f>
        <v>73.76</v>
      </c>
      <c r="L132" s="22" t="s">
        <v>19</v>
      </c>
    </row>
    <row r="133" ht="42" customHeight="1" spans="1:12">
      <c r="A133" s="13"/>
      <c r="B133" s="14"/>
      <c r="C133" s="14" t="s">
        <v>368</v>
      </c>
      <c r="D133" s="14" t="s">
        <v>369</v>
      </c>
      <c r="E133" s="14" t="s">
        <v>32</v>
      </c>
      <c r="F133" s="15" t="s">
        <v>370</v>
      </c>
      <c r="G133" s="27" t="s">
        <v>371</v>
      </c>
      <c r="H133" s="16">
        <f>G133*0.5</f>
        <v>38.58</v>
      </c>
      <c r="I133" s="20">
        <v>80.8</v>
      </c>
      <c r="J133" s="21">
        <f>I133*0.5</f>
        <v>40.4</v>
      </c>
      <c r="K133" s="21">
        <f>H133+J133</f>
        <v>78.98</v>
      </c>
      <c r="L133" s="22" t="s">
        <v>19</v>
      </c>
    </row>
    <row r="134" ht="42" customHeight="1" spans="1:12">
      <c r="A134" s="13"/>
      <c r="B134" s="14"/>
      <c r="C134" s="14"/>
      <c r="D134" s="14"/>
      <c r="E134" s="14"/>
      <c r="F134" s="14" t="s">
        <v>372</v>
      </c>
      <c r="G134" s="28" t="s">
        <v>373</v>
      </c>
      <c r="H134" s="17">
        <f>G134*0.5</f>
        <v>31.885</v>
      </c>
      <c r="I134" s="23">
        <v>72.4</v>
      </c>
      <c r="J134" s="24">
        <f>I134*0.5</f>
        <v>36.2</v>
      </c>
      <c r="K134" s="24">
        <f>H134+J134</f>
        <v>68.085</v>
      </c>
      <c r="L134" s="25"/>
    </row>
    <row r="135" ht="42" customHeight="1" spans="1:12">
      <c r="A135" s="13"/>
      <c r="B135" s="14"/>
      <c r="C135" s="14" t="s">
        <v>374</v>
      </c>
      <c r="D135" s="14" t="s">
        <v>227</v>
      </c>
      <c r="E135" s="14" t="s">
        <v>32</v>
      </c>
      <c r="F135" s="15" t="s">
        <v>375</v>
      </c>
      <c r="G135" s="27" t="s">
        <v>376</v>
      </c>
      <c r="H135" s="16">
        <f>G135*0.5</f>
        <v>39.35</v>
      </c>
      <c r="I135" s="20">
        <v>83.2</v>
      </c>
      <c r="J135" s="21">
        <f>I135*0.5</f>
        <v>41.6</v>
      </c>
      <c r="K135" s="21">
        <f>H135+J135</f>
        <v>80.95</v>
      </c>
      <c r="L135" s="22" t="s">
        <v>19</v>
      </c>
    </row>
    <row r="136" ht="42" customHeight="1" spans="1:12">
      <c r="A136" s="13"/>
      <c r="B136" s="14"/>
      <c r="C136" s="14"/>
      <c r="D136" s="14"/>
      <c r="E136" s="14"/>
      <c r="F136" s="14" t="s">
        <v>377</v>
      </c>
      <c r="G136" s="28" t="s">
        <v>378</v>
      </c>
      <c r="H136" s="17">
        <f>G136*0.5</f>
        <v>38.505</v>
      </c>
      <c r="I136" s="23">
        <v>78.8</v>
      </c>
      <c r="J136" s="24">
        <f>I136*0.5</f>
        <v>39.4</v>
      </c>
      <c r="K136" s="24">
        <f>H136+J136</f>
        <v>77.905</v>
      </c>
      <c r="L136" s="25"/>
    </row>
    <row r="137" ht="42" customHeight="1" spans="1:12">
      <c r="A137" s="13"/>
      <c r="B137" s="14"/>
      <c r="C137" s="14"/>
      <c r="D137" s="14"/>
      <c r="E137" s="14"/>
      <c r="F137" s="14" t="s">
        <v>379</v>
      </c>
      <c r="G137" s="28" t="s">
        <v>380</v>
      </c>
      <c r="H137" s="17">
        <f>G137*0.5</f>
        <v>38.13</v>
      </c>
      <c r="I137" s="23">
        <v>75.4</v>
      </c>
      <c r="J137" s="24">
        <f>I137*0.5</f>
        <v>37.7</v>
      </c>
      <c r="K137" s="24">
        <f>H137+J137</f>
        <v>75.83</v>
      </c>
      <c r="L137" s="25"/>
    </row>
  </sheetData>
  <mergeCells count="155">
    <mergeCell ref="A1:L1"/>
    <mergeCell ref="A3:A14"/>
    <mergeCell ref="A15:A26"/>
    <mergeCell ref="A27:A38"/>
    <mergeCell ref="A39:A51"/>
    <mergeCell ref="A52:A63"/>
    <mergeCell ref="A64:A78"/>
    <mergeCell ref="A79:A89"/>
    <mergeCell ref="A90:A101"/>
    <mergeCell ref="A102:A112"/>
    <mergeCell ref="A113:A119"/>
    <mergeCell ref="A120:A128"/>
    <mergeCell ref="A129:A137"/>
    <mergeCell ref="B3:B14"/>
    <mergeCell ref="B15:B26"/>
    <mergeCell ref="B27:B35"/>
    <mergeCell ref="B36:B38"/>
    <mergeCell ref="B39:B51"/>
    <mergeCell ref="B52:B57"/>
    <mergeCell ref="B58:B60"/>
    <mergeCell ref="B61:B63"/>
    <mergeCell ref="B64:B78"/>
    <mergeCell ref="B79:B87"/>
    <mergeCell ref="B88:B89"/>
    <mergeCell ref="B90:B101"/>
    <mergeCell ref="B102:B109"/>
    <mergeCell ref="B110:B112"/>
    <mergeCell ref="B113:B116"/>
    <mergeCell ref="B117:B119"/>
    <mergeCell ref="B120:B125"/>
    <mergeCell ref="B126:B128"/>
    <mergeCell ref="B129:B131"/>
    <mergeCell ref="B132:B137"/>
    <mergeCell ref="C3:C8"/>
    <mergeCell ref="C9:C11"/>
    <mergeCell ref="C12:C14"/>
    <mergeCell ref="C15:C20"/>
    <mergeCell ref="C21:C23"/>
    <mergeCell ref="C24:C26"/>
    <mergeCell ref="C27:C29"/>
    <mergeCell ref="C30:C32"/>
    <mergeCell ref="C33:C35"/>
    <mergeCell ref="C36:C38"/>
    <mergeCell ref="C40:C42"/>
    <mergeCell ref="C43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7"/>
    <mergeCell ref="C88:C89"/>
    <mergeCell ref="C90:C92"/>
    <mergeCell ref="C93:C95"/>
    <mergeCell ref="C96:C98"/>
    <mergeCell ref="C99:C101"/>
    <mergeCell ref="C102:C104"/>
    <mergeCell ref="C105:C109"/>
    <mergeCell ref="C110:C112"/>
    <mergeCell ref="C113:C116"/>
    <mergeCell ref="C117:C119"/>
    <mergeCell ref="C120:C122"/>
    <mergeCell ref="C123:C125"/>
    <mergeCell ref="C126:C128"/>
    <mergeCell ref="C129:C131"/>
    <mergeCell ref="C133:C134"/>
    <mergeCell ref="C135:C137"/>
    <mergeCell ref="D3:D8"/>
    <mergeCell ref="D9:D11"/>
    <mergeCell ref="D12:D14"/>
    <mergeCell ref="D15:D20"/>
    <mergeCell ref="D21:D23"/>
    <mergeCell ref="D24:D26"/>
    <mergeCell ref="D27:D29"/>
    <mergeCell ref="D30:D32"/>
    <mergeCell ref="D33:D35"/>
    <mergeCell ref="D36:D38"/>
    <mergeCell ref="D40:D42"/>
    <mergeCell ref="D43:D45"/>
    <mergeCell ref="D47:D49"/>
    <mergeCell ref="D50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89"/>
    <mergeCell ref="D90:D92"/>
    <mergeCell ref="D93:D95"/>
    <mergeCell ref="D96:D98"/>
    <mergeCell ref="D99:D101"/>
    <mergeCell ref="D102:D104"/>
    <mergeCell ref="D105:D109"/>
    <mergeCell ref="D110:D112"/>
    <mergeCell ref="D113:D115"/>
    <mergeCell ref="D117:D119"/>
    <mergeCell ref="D120:D122"/>
    <mergeCell ref="D123:D125"/>
    <mergeCell ref="D126:D128"/>
    <mergeCell ref="D129:D131"/>
    <mergeCell ref="D133:D134"/>
    <mergeCell ref="D135:D137"/>
    <mergeCell ref="E3:E8"/>
    <mergeCell ref="E9:E11"/>
    <mergeCell ref="E12:E14"/>
    <mergeCell ref="E15:E20"/>
    <mergeCell ref="E21:E23"/>
    <mergeCell ref="E24:E26"/>
    <mergeCell ref="E27:E29"/>
    <mergeCell ref="E30:E32"/>
    <mergeCell ref="E33:E35"/>
    <mergeCell ref="E36:E38"/>
    <mergeCell ref="E40:E42"/>
    <mergeCell ref="E43:E45"/>
    <mergeCell ref="E47:E49"/>
    <mergeCell ref="E50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89"/>
    <mergeCell ref="E90:E92"/>
    <mergeCell ref="E93:E95"/>
    <mergeCell ref="E96:E98"/>
    <mergeCell ref="E99:E101"/>
    <mergeCell ref="E102:E104"/>
    <mergeCell ref="E105:E109"/>
    <mergeCell ref="E110:E112"/>
    <mergeCell ref="E113:E115"/>
    <mergeCell ref="E117:E119"/>
    <mergeCell ref="E120:E122"/>
    <mergeCell ref="E123:E125"/>
    <mergeCell ref="E126:E128"/>
    <mergeCell ref="E129:E131"/>
    <mergeCell ref="E133:E134"/>
    <mergeCell ref="E135:E137"/>
  </mergeCells>
  <pageMargins left="0.30625" right="0.3062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何玄</cp:lastModifiedBy>
  <dcterms:created xsi:type="dcterms:W3CDTF">2019-06-26T03:23:00Z</dcterms:created>
  <dcterms:modified xsi:type="dcterms:W3CDTF">2019-07-22T06:22:33Z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