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ds" sheetId="1" r:id="rId1"/>
  </sheets>
  <definedNames>
    <definedName name="_xlnm.Print_Area" localSheetId="0">'ds'!$A$1:$L$61</definedName>
    <definedName name="_xlnm.Print_Titles" localSheetId="0">'ds'!$1:$1</definedName>
  </definedNames>
  <calcPr fullCalcOnLoad="1"/>
</workbook>
</file>

<file path=xl/sharedStrings.xml><?xml version="1.0" encoding="utf-8"?>
<sst xmlns="http://schemas.openxmlformats.org/spreadsheetml/2006/main" count="252" uniqueCount="135">
  <si>
    <t>姓名</t>
  </si>
  <si>
    <t>性别</t>
  </si>
  <si>
    <t>准考证号</t>
  </si>
  <si>
    <t>报考岗位</t>
  </si>
  <si>
    <t>笔试成绩</t>
  </si>
  <si>
    <t>分组</t>
  </si>
  <si>
    <t>抽签号</t>
  </si>
  <si>
    <t>面试原始成绩</t>
  </si>
  <si>
    <t>面试加权系数</t>
  </si>
  <si>
    <t>面试加权成绩</t>
  </si>
  <si>
    <t>总成绩</t>
  </si>
  <si>
    <t>排名</t>
  </si>
  <si>
    <t>许庆瑞</t>
  </si>
  <si>
    <t>女</t>
  </si>
  <si>
    <t>19010416210</t>
  </si>
  <si>
    <t xml:space="preserve">小学数学 </t>
  </si>
  <si>
    <t>吕阳</t>
  </si>
  <si>
    <t>19010415113</t>
  </si>
  <si>
    <t>张婷</t>
  </si>
  <si>
    <t>19010313323</t>
  </si>
  <si>
    <t>靳慧媛</t>
  </si>
  <si>
    <t>19010414904</t>
  </si>
  <si>
    <t>张思祎</t>
  </si>
  <si>
    <t>19010416828</t>
  </si>
  <si>
    <t>张丽</t>
  </si>
  <si>
    <t>19010415119</t>
  </si>
  <si>
    <t>邵家琦</t>
  </si>
  <si>
    <t>男</t>
  </si>
  <si>
    <t>19010416904</t>
  </si>
  <si>
    <t>贾肖亚</t>
  </si>
  <si>
    <t>19010416024</t>
  </si>
  <si>
    <t>李梦雨</t>
  </si>
  <si>
    <t>19010416820</t>
  </si>
  <si>
    <t>胡淼</t>
  </si>
  <si>
    <t>19010414829</t>
  </si>
  <si>
    <t>李苏锐</t>
  </si>
  <si>
    <t>19010415705</t>
  </si>
  <si>
    <t>郭萌萌</t>
  </si>
  <si>
    <t>19010416316</t>
  </si>
  <si>
    <t>刘佳</t>
  </si>
  <si>
    <t>19010417723</t>
  </si>
  <si>
    <t>郭一洁</t>
  </si>
  <si>
    <t>19010417023</t>
  </si>
  <si>
    <t>李向宇</t>
  </si>
  <si>
    <t>19010313318</t>
  </si>
  <si>
    <t>王婷</t>
  </si>
  <si>
    <t>19010415525</t>
  </si>
  <si>
    <t>吴梦凯</t>
  </si>
  <si>
    <t>19010313622</t>
  </si>
  <si>
    <t>白阁</t>
  </si>
  <si>
    <t>19010313706</t>
  </si>
  <si>
    <t>郑刘洋</t>
  </si>
  <si>
    <t>19010415420</t>
  </si>
  <si>
    <t>曹维龙</t>
  </si>
  <si>
    <t>19010417109</t>
  </si>
  <si>
    <t>郭文婷</t>
  </si>
  <si>
    <t>19010417201</t>
  </si>
  <si>
    <t>王文杰</t>
  </si>
  <si>
    <t>19010414825</t>
  </si>
  <si>
    <t>胡梦媛</t>
  </si>
  <si>
    <t>19010416817</t>
  </si>
  <si>
    <t>卢梦帆</t>
  </si>
  <si>
    <t>19010519703</t>
  </si>
  <si>
    <t>靳远</t>
  </si>
  <si>
    <t>19010417615</t>
  </si>
  <si>
    <t>杨稳稳</t>
  </si>
  <si>
    <t>19010518626</t>
  </si>
  <si>
    <t>程清</t>
  </si>
  <si>
    <t>19010414122</t>
  </si>
  <si>
    <t>卢建霞</t>
  </si>
  <si>
    <t>19010416529</t>
  </si>
  <si>
    <t>贾文瑾</t>
  </si>
  <si>
    <t>19010417112</t>
  </si>
  <si>
    <t>张敏</t>
  </si>
  <si>
    <t>19010415404</t>
  </si>
  <si>
    <t>孙子惠</t>
  </si>
  <si>
    <t>19010417603</t>
  </si>
  <si>
    <t>梁爽</t>
  </si>
  <si>
    <t>19010417026</t>
  </si>
  <si>
    <t>王雪</t>
  </si>
  <si>
    <t>19010416812</t>
  </si>
  <si>
    <t>宋玲玉</t>
  </si>
  <si>
    <t>19010313325</t>
  </si>
  <si>
    <t>吴冬梅</t>
  </si>
  <si>
    <t>19010414615</t>
  </si>
  <si>
    <t>金小楠</t>
  </si>
  <si>
    <t>19010415526</t>
  </si>
  <si>
    <t>王学婷</t>
  </si>
  <si>
    <t>19010313314</t>
  </si>
  <si>
    <t>胡梦雨</t>
  </si>
  <si>
    <t>19010417624</t>
  </si>
  <si>
    <t>李哲</t>
  </si>
  <si>
    <t>19010519307</t>
  </si>
  <si>
    <t>孙一鸣</t>
  </si>
  <si>
    <t>19010313730</t>
  </si>
  <si>
    <t>冉霄</t>
  </si>
  <si>
    <t>19010416905</t>
  </si>
  <si>
    <t>董鑫</t>
  </si>
  <si>
    <t>19010417219</t>
  </si>
  <si>
    <t>宋佳琪</t>
  </si>
  <si>
    <t>19010417703</t>
  </si>
  <si>
    <t>展俊玲</t>
  </si>
  <si>
    <t>19010414926</t>
  </si>
  <si>
    <t>陈佳艺</t>
  </si>
  <si>
    <t>19010416809</t>
  </si>
  <si>
    <t>姜新苗</t>
  </si>
  <si>
    <t>19010313604</t>
  </si>
  <si>
    <t>支茵</t>
  </si>
  <si>
    <t>19010517818</t>
  </si>
  <si>
    <t>楚一凡</t>
  </si>
  <si>
    <t>19010518422</t>
  </si>
  <si>
    <t>李亚帝</t>
  </si>
  <si>
    <t>19010518323</t>
  </si>
  <si>
    <t>刘园园</t>
  </si>
  <si>
    <t>19010414828</t>
  </si>
  <si>
    <t>田晓铮</t>
  </si>
  <si>
    <t>19010519308</t>
  </si>
  <si>
    <t>王书薇</t>
  </si>
  <si>
    <t>19010414421</t>
  </si>
  <si>
    <t>李萌</t>
  </si>
  <si>
    <t>19010414718</t>
  </si>
  <si>
    <t>杨闪</t>
  </si>
  <si>
    <t>19010413816</t>
  </si>
  <si>
    <t>李雪涛</t>
  </si>
  <si>
    <t>19010414414</t>
  </si>
  <si>
    <t>潘琪峰</t>
  </si>
  <si>
    <t>19010415116</t>
  </si>
  <si>
    <t>乔旭倩</t>
  </si>
  <si>
    <t>19010415205</t>
  </si>
  <si>
    <t>张付雅</t>
  </si>
  <si>
    <t>19010415930</t>
  </si>
  <si>
    <t>胡晓雨</t>
  </si>
  <si>
    <t>19010416902</t>
  </si>
  <si>
    <t>司娅丽</t>
  </si>
  <si>
    <t>19010417607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</si>
</sst>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41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1"/>
  <sheetViews>
    <sheetView tabSelected="1" zoomScale="130" zoomScaleNormal="130" workbookViewId="0" topLeftCell="A1">
      <selection activeCell="M61" sqref="M61"/>
    </sheetView>
  </sheetViews>
  <sheetFormatPr defaultColWidth="9.140625" defaultRowHeight="12.75"/>
  <cols>
    <col min="1" max="1" width="8.28125" style="2" customWidth="1"/>
    <col min="2" max="2" width="5.57421875" style="2" customWidth="1"/>
    <col min="3" max="3" width="14.00390625" style="2" customWidth="1"/>
    <col min="4" max="4" width="13.28125" style="2" customWidth="1"/>
    <col min="5" max="5" width="9.00390625" style="2" customWidth="1"/>
    <col min="6" max="6" width="7.8515625" style="3" hidden="1" customWidth="1"/>
    <col min="7" max="7" width="8.00390625" style="4" hidden="1" customWidth="1"/>
    <col min="8" max="8" width="13.140625" style="4" customWidth="1"/>
    <col min="9" max="9" width="15.28125" style="4" hidden="1" customWidth="1"/>
    <col min="10" max="10" width="14.00390625" style="4" customWidth="1"/>
    <col min="11" max="11" width="14.57421875" style="5" customWidth="1"/>
    <col min="12" max="12" width="8.7109375" style="5" customWidth="1"/>
    <col min="13" max="16384" width="9.140625" style="6" customWidth="1"/>
  </cols>
  <sheetData>
    <row r="1" spans="1:12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19.5" customHeight="1">
      <c r="A2" s="9" t="s">
        <v>12</v>
      </c>
      <c r="B2" s="9" t="s">
        <v>13</v>
      </c>
      <c r="C2" s="9" t="s">
        <v>14</v>
      </c>
      <c r="D2" s="9" t="s">
        <v>15</v>
      </c>
      <c r="E2" s="9">
        <v>69</v>
      </c>
      <c r="F2" s="9">
        <v>5</v>
      </c>
      <c r="G2" s="10">
        <v>19</v>
      </c>
      <c r="H2" s="10">
        <v>86.58</v>
      </c>
      <c r="I2" s="10">
        <v>0.995239007422231</v>
      </c>
      <c r="J2" s="10">
        <f aca="true" t="shared" si="0" ref="J2:J65">H2*I2</f>
        <v>86.16779326261675</v>
      </c>
      <c r="K2" s="11">
        <f aca="true" t="shared" si="1" ref="K2:K65">E2*0.4+J2*0.6</f>
        <v>79.30067595757005</v>
      </c>
      <c r="L2" s="11">
        <v>1</v>
      </c>
    </row>
    <row r="3" spans="1:12" ht="19.5" customHeight="1">
      <c r="A3" s="9" t="s">
        <v>16</v>
      </c>
      <c r="B3" s="9" t="s">
        <v>13</v>
      </c>
      <c r="C3" s="9" t="s">
        <v>17</v>
      </c>
      <c r="D3" s="9" t="s">
        <v>15</v>
      </c>
      <c r="E3" s="9">
        <v>66.4</v>
      </c>
      <c r="F3" s="9">
        <v>8</v>
      </c>
      <c r="G3" s="10">
        <v>25</v>
      </c>
      <c r="H3" s="10">
        <v>87.8</v>
      </c>
      <c r="I3" s="10">
        <v>0.999319013706312</v>
      </c>
      <c r="J3" s="10">
        <f t="shared" si="0"/>
        <v>87.7402094034142</v>
      </c>
      <c r="K3" s="11">
        <f t="shared" si="1"/>
        <v>79.20412564204852</v>
      </c>
      <c r="L3" s="11">
        <v>2</v>
      </c>
    </row>
    <row r="4" spans="1:12" ht="19.5" customHeight="1">
      <c r="A4" s="9" t="s">
        <v>18</v>
      </c>
      <c r="B4" s="9" t="s">
        <v>13</v>
      </c>
      <c r="C4" s="9" t="s">
        <v>19</v>
      </c>
      <c r="D4" s="9" t="s">
        <v>15</v>
      </c>
      <c r="E4" s="9">
        <v>67.1</v>
      </c>
      <c r="F4" s="9">
        <v>10</v>
      </c>
      <c r="G4" s="10">
        <v>26</v>
      </c>
      <c r="H4" s="10">
        <v>87.2</v>
      </c>
      <c r="I4" s="12">
        <v>1.0008231312953</v>
      </c>
      <c r="J4" s="10">
        <f t="shared" si="0"/>
        <v>87.27177704895016</v>
      </c>
      <c r="K4" s="11">
        <f t="shared" si="1"/>
        <v>79.2030662293701</v>
      </c>
      <c r="L4" s="11">
        <v>3</v>
      </c>
    </row>
    <row r="5" spans="1:12" ht="19.5" customHeight="1">
      <c r="A5" s="9" t="s">
        <v>20</v>
      </c>
      <c r="B5" s="9" t="s">
        <v>13</v>
      </c>
      <c r="C5" s="9" t="s">
        <v>21</v>
      </c>
      <c r="D5" s="9" t="s">
        <v>15</v>
      </c>
      <c r="E5" s="9">
        <v>64.5</v>
      </c>
      <c r="F5" s="9">
        <v>7</v>
      </c>
      <c r="G5" s="10">
        <v>24</v>
      </c>
      <c r="H5" s="10">
        <v>88.6</v>
      </c>
      <c r="I5" s="10">
        <v>1.00099053501384</v>
      </c>
      <c r="J5" s="10">
        <f t="shared" si="0"/>
        <v>88.68776140222622</v>
      </c>
      <c r="K5" s="11">
        <f t="shared" si="1"/>
        <v>79.01265684133573</v>
      </c>
      <c r="L5" s="11">
        <v>4</v>
      </c>
    </row>
    <row r="6" spans="1:12" ht="19.5" customHeight="1">
      <c r="A6" s="9" t="s">
        <v>22</v>
      </c>
      <c r="B6" s="9" t="s">
        <v>13</v>
      </c>
      <c r="C6" s="9" t="s">
        <v>23</v>
      </c>
      <c r="D6" s="9" t="s">
        <v>15</v>
      </c>
      <c r="E6" s="9">
        <v>66.9</v>
      </c>
      <c r="F6" s="9">
        <v>8</v>
      </c>
      <c r="G6" s="10">
        <v>3</v>
      </c>
      <c r="H6" s="10">
        <v>86.8</v>
      </c>
      <c r="I6" s="10">
        <v>0.999319013706312</v>
      </c>
      <c r="J6" s="10">
        <f t="shared" si="0"/>
        <v>86.74089038970789</v>
      </c>
      <c r="K6" s="11">
        <f t="shared" si="1"/>
        <v>78.80453423382474</v>
      </c>
      <c r="L6" s="11">
        <v>5</v>
      </c>
    </row>
    <row r="7" spans="1:12" ht="19.5" customHeight="1">
      <c r="A7" s="9" t="s">
        <v>24</v>
      </c>
      <c r="B7" s="9" t="s">
        <v>13</v>
      </c>
      <c r="C7" s="9" t="s">
        <v>25</v>
      </c>
      <c r="D7" s="9" t="s">
        <v>15</v>
      </c>
      <c r="E7" s="9">
        <v>65.1</v>
      </c>
      <c r="F7" s="9">
        <v>6</v>
      </c>
      <c r="G7" s="10">
        <v>6</v>
      </c>
      <c r="H7" s="10">
        <v>86.8</v>
      </c>
      <c r="I7" s="10">
        <v>1.00300686965248</v>
      </c>
      <c r="J7" s="10">
        <f t="shared" si="0"/>
        <v>87.06099628583527</v>
      </c>
      <c r="K7" s="11">
        <f t="shared" si="1"/>
        <v>78.27659777150116</v>
      </c>
      <c r="L7" s="11">
        <v>6</v>
      </c>
    </row>
    <row r="8" spans="1:12" ht="19.5" customHeight="1">
      <c r="A8" s="9" t="s">
        <v>26</v>
      </c>
      <c r="B8" s="9" t="s">
        <v>27</v>
      </c>
      <c r="C8" s="9" t="s">
        <v>28</v>
      </c>
      <c r="D8" s="9" t="s">
        <v>15</v>
      </c>
      <c r="E8" s="9">
        <v>63.2</v>
      </c>
      <c r="F8" s="9">
        <v>9</v>
      </c>
      <c r="G8" s="10">
        <v>11</v>
      </c>
      <c r="H8" s="10">
        <v>88.2</v>
      </c>
      <c r="I8" s="10">
        <v>1.00065578355994</v>
      </c>
      <c r="J8" s="10">
        <f t="shared" si="0"/>
        <v>88.2578401099867</v>
      </c>
      <c r="K8" s="11">
        <f t="shared" si="1"/>
        <v>78.23470406599202</v>
      </c>
      <c r="L8" s="11">
        <v>7</v>
      </c>
    </row>
    <row r="9" spans="1:12" ht="19.5" customHeight="1">
      <c r="A9" s="9" t="s">
        <v>29</v>
      </c>
      <c r="B9" s="9" t="s">
        <v>13</v>
      </c>
      <c r="C9" s="9" t="s">
        <v>30</v>
      </c>
      <c r="D9" s="9" t="s">
        <v>15</v>
      </c>
      <c r="E9" s="9">
        <v>64</v>
      </c>
      <c r="F9" s="9">
        <v>6</v>
      </c>
      <c r="G9" s="10">
        <v>25</v>
      </c>
      <c r="H9" s="10">
        <v>87.4</v>
      </c>
      <c r="I9" s="10">
        <v>1.00300686965248</v>
      </c>
      <c r="J9" s="10">
        <f t="shared" si="0"/>
        <v>87.66280040762676</v>
      </c>
      <c r="K9" s="11">
        <f t="shared" si="1"/>
        <v>78.19768024457605</v>
      </c>
      <c r="L9" s="11">
        <v>8</v>
      </c>
    </row>
    <row r="10" spans="1:12" ht="19.5" customHeight="1">
      <c r="A10" s="9" t="s">
        <v>31</v>
      </c>
      <c r="B10" s="9" t="s">
        <v>13</v>
      </c>
      <c r="C10" s="9" t="s">
        <v>32</v>
      </c>
      <c r="D10" s="9" t="s">
        <v>15</v>
      </c>
      <c r="E10" s="9">
        <v>60.9</v>
      </c>
      <c r="F10" s="9">
        <v>9</v>
      </c>
      <c r="G10" s="10">
        <v>3</v>
      </c>
      <c r="H10" s="10">
        <v>89.6</v>
      </c>
      <c r="I10" s="10">
        <v>1.00065578355994</v>
      </c>
      <c r="J10" s="10">
        <f t="shared" si="0"/>
        <v>89.6587582069706</v>
      </c>
      <c r="K10" s="11">
        <f t="shared" si="1"/>
        <v>78.15525492418236</v>
      </c>
      <c r="L10" s="11">
        <v>9</v>
      </c>
    </row>
    <row r="11" spans="1:12" ht="19.5" customHeight="1">
      <c r="A11" s="9" t="s">
        <v>33</v>
      </c>
      <c r="B11" s="9" t="s">
        <v>13</v>
      </c>
      <c r="C11" s="9" t="s">
        <v>34</v>
      </c>
      <c r="D11" s="9" t="s">
        <v>15</v>
      </c>
      <c r="E11" s="9">
        <v>70.4</v>
      </c>
      <c r="F11" s="9">
        <v>5</v>
      </c>
      <c r="G11" s="10">
        <v>9</v>
      </c>
      <c r="H11" s="10">
        <v>83.64</v>
      </c>
      <c r="I11" s="10">
        <v>0.995239007422231</v>
      </c>
      <c r="J11" s="10">
        <f t="shared" si="0"/>
        <v>83.24179058079541</v>
      </c>
      <c r="K11" s="11">
        <f t="shared" si="1"/>
        <v>78.10507434847725</v>
      </c>
      <c r="L11" s="11">
        <v>10</v>
      </c>
    </row>
    <row r="12" spans="1:12" s="1" customFormat="1" ht="19.5" customHeight="1">
      <c r="A12" s="9" t="s">
        <v>35</v>
      </c>
      <c r="B12" s="9" t="s">
        <v>13</v>
      </c>
      <c r="C12" s="9" t="s">
        <v>36</v>
      </c>
      <c r="D12" s="9" t="s">
        <v>15</v>
      </c>
      <c r="E12" s="9">
        <v>65</v>
      </c>
      <c r="F12" s="9">
        <v>8</v>
      </c>
      <c r="G12" s="10">
        <v>19</v>
      </c>
      <c r="H12" s="10">
        <v>86.8</v>
      </c>
      <c r="I12" s="10">
        <v>0.999319013706312</v>
      </c>
      <c r="J12" s="10">
        <f t="shared" si="0"/>
        <v>86.74089038970789</v>
      </c>
      <c r="K12" s="11">
        <f t="shared" si="1"/>
        <v>78.04453423382472</v>
      </c>
      <c r="L12" s="11">
        <v>11</v>
      </c>
    </row>
    <row r="13" spans="1:12" ht="19.5" customHeight="1">
      <c r="A13" s="9" t="s">
        <v>37</v>
      </c>
      <c r="B13" s="9" t="s">
        <v>13</v>
      </c>
      <c r="C13" s="9" t="s">
        <v>38</v>
      </c>
      <c r="D13" s="9" t="s">
        <v>15</v>
      </c>
      <c r="E13" s="9">
        <v>66.6</v>
      </c>
      <c r="F13" s="9">
        <v>6</v>
      </c>
      <c r="G13" s="10">
        <v>12</v>
      </c>
      <c r="H13" s="10">
        <v>85.4</v>
      </c>
      <c r="I13" s="10">
        <v>1.00300686965248</v>
      </c>
      <c r="J13" s="10">
        <f t="shared" si="0"/>
        <v>85.6567866683218</v>
      </c>
      <c r="K13" s="11">
        <f t="shared" si="1"/>
        <v>78.03407200099308</v>
      </c>
      <c r="L13" s="11">
        <v>12</v>
      </c>
    </row>
    <row r="14" spans="1:12" ht="19.5" customHeight="1">
      <c r="A14" s="9" t="s">
        <v>39</v>
      </c>
      <c r="B14" s="9" t="s">
        <v>13</v>
      </c>
      <c r="C14" s="9" t="s">
        <v>40</v>
      </c>
      <c r="D14" s="9" t="s">
        <v>15</v>
      </c>
      <c r="E14" s="9">
        <v>61.4</v>
      </c>
      <c r="F14" s="9">
        <v>9</v>
      </c>
      <c r="G14" s="10">
        <v>12</v>
      </c>
      <c r="H14" s="10">
        <v>88.8</v>
      </c>
      <c r="I14" s="10">
        <v>1.00065578355994</v>
      </c>
      <c r="J14" s="10">
        <f t="shared" si="0"/>
        <v>88.85823358012266</v>
      </c>
      <c r="K14" s="11">
        <f t="shared" si="1"/>
        <v>77.87494014807359</v>
      </c>
      <c r="L14" s="11">
        <v>13</v>
      </c>
    </row>
    <row r="15" spans="1:12" ht="19.5" customHeight="1">
      <c r="A15" s="9" t="s">
        <v>41</v>
      </c>
      <c r="B15" s="9" t="s">
        <v>13</v>
      </c>
      <c r="C15" s="9" t="s">
        <v>42</v>
      </c>
      <c r="D15" s="9" t="s">
        <v>15</v>
      </c>
      <c r="E15" s="9">
        <v>61</v>
      </c>
      <c r="F15" s="9">
        <v>5</v>
      </c>
      <c r="G15" s="10">
        <v>8</v>
      </c>
      <c r="H15" s="10">
        <v>89.46</v>
      </c>
      <c r="I15" s="10">
        <v>0.995239007422231</v>
      </c>
      <c r="J15" s="10">
        <f t="shared" si="0"/>
        <v>89.03408160399279</v>
      </c>
      <c r="K15" s="11">
        <f t="shared" si="1"/>
        <v>77.82044896239567</v>
      </c>
      <c r="L15" s="11">
        <v>14</v>
      </c>
    </row>
    <row r="16" spans="1:12" ht="19.5" customHeight="1">
      <c r="A16" s="9" t="s">
        <v>43</v>
      </c>
      <c r="B16" s="9" t="s">
        <v>13</v>
      </c>
      <c r="C16" s="9" t="s">
        <v>44</v>
      </c>
      <c r="D16" s="9" t="s">
        <v>15</v>
      </c>
      <c r="E16" s="9">
        <v>63.9</v>
      </c>
      <c r="F16" s="9">
        <v>5</v>
      </c>
      <c r="G16" s="10">
        <v>12</v>
      </c>
      <c r="H16" s="10">
        <v>87.38</v>
      </c>
      <c r="I16" s="10">
        <v>0.995239007422231</v>
      </c>
      <c r="J16" s="10">
        <f t="shared" si="0"/>
        <v>86.96398446855454</v>
      </c>
      <c r="K16" s="11">
        <f t="shared" si="1"/>
        <v>77.73839068113273</v>
      </c>
      <c r="L16" s="11">
        <v>15</v>
      </c>
    </row>
    <row r="17" spans="1:12" ht="19.5" customHeight="1">
      <c r="A17" s="9" t="s">
        <v>45</v>
      </c>
      <c r="B17" s="9" t="s">
        <v>13</v>
      </c>
      <c r="C17" s="9" t="s">
        <v>46</v>
      </c>
      <c r="D17" s="9" t="s">
        <v>15</v>
      </c>
      <c r="E17" s="9">
        <v>62.2</v>
      </c>
      <c r="F17" s="9">
        <v>9</v>
      </c>
      <c r="G17" s="10">
        <v>24</v>
      </c>
      <c r="H17" s="10">
        <v>88</v>
      </c>
      <c r="I17" s="10">
        <v>1.00065578355994</v>
      </c>
      <c r="J17" s="10">
        <f t="shared" si="0"/>
        <v>88.05770895327471</v>
      </c>
      <c r="K17" s="11">
        <f t="shared" si="1"/>
        <v>77.71462537196483</v>
      </c>
      <c r="L17" s="11">
        <v>16</v>
      </c>
    </row>
    <row r="18" spans="1:12" ht="19.5" customHeight="1">
      <c r="A18" s="9" t="s">
        <v>47</v>
      </c>
      <c r="B18" s="9" t="s">
        <v>13</v>
      </c>
      <c r="C18" s="9" t="s">
        <v>48</v>
      </c>
      <c r="D18" s="9" t="s">
        <v>15</v>
      </c>
      <c r="E18" s="9">
        <v>61.8</v>
      </c>
      <c r="F18" s="9">
        <v>6</v>
      </c>
      <c r="G18" s="10">
        <v>7</v>
      </c>
      <c r="H18" s="10">
        <v>88</v>
      </c>
      <c r="I18" s="10">
        <v>1.00300686965248</v>
      </c>
      <c r="J18" s="10">
        <f t="shared" si="0"/>
        <v>88.26460452941825</v>
      </c>
      <c r="K18" s="11">
        <f t="shared" si="1"/>
        <v>77.67876271765095</v>
      </c>
      <c r="L18" s="11">
        <v>17</v>
      </c>
    </row>
    <row r="19" spans="1:12" ht="19.5" customHeight="1">
      <c r="A19" s="9" t="s">
        <v>49</v>
      </c>
      <c r="B19" s="9" t="s">
        <v>13</v>
      </c>
      <c r="C19" s="9" t="s">
        <v>50</v>
      </c>
      <c r="D19" s="9" t="s">
        <v>15</v>
      </c>
      <c r="E19" s="9">
        <v>63</v>
      </c>
      <c r="F19" s="9">
        <v>9</v>
      </c>
      <c r="G19" s="10">
        <v>25</v>
      </c>
      <c r="H19" s="10">
        <v>87.4</v>
      </c>
      <c r="I19" s="10">
        <v>1.00065578355994</v>
      </c>
      <c r="J19" s="10">
        <f t="shared" si="0"/>
        <v>87.45731548313876</v>
      </c>
      <c r="K19" s="11">
        <f t="shared" si="1"/>
        <v>77.67438928988327</v>
      </c>
      <c r="L19" s="11">
        <v>18</v>
      </c>
    </row>
    <row r="20" spans="1:12" ht="19.5" customHeight="1">
      <c r="A20" s="9" t="s">
        <v>51</v>
      </c>
      <c r="B20" s="9" t="s">
        <v>13</v>
      </c>
      <c r="C20" s="9" t="s">
        <v>52</v>
      </c>
      <c r="D20" s="9" t="s">
        <v>15</v>
      </c>
      <c r="E20" s="9">
        <v>63.5</v>
      </c>
      <c r="F20" s="9">
        <v>7</v>
      </c>
      <c r="G20" s="10">
        <v>10</v>
      </c>
      <c r="H20" s="10">
        <v>87</v>
      </c>
      <c r="I20" s="10">
        <v>1.00099053501384</v>
      </c>
      <c r="J20" s="10">
        <f t="shared" si="0"/>
        <v>87.08617654620407</v>
      </c>
      <c r="K20" s="11">
        <f t="shared" si="1"/>
        <v>77.65170592772245</v>
      </c>
      <c r="L20" s="11">
        <v>19</v>
      </c>
    </row>
    <row r="21" spans="1:12" ht="19.5" customHeight="1">
      <c r="A21" s="9" t="s">
        <v>53</v>
      </c>
      <c r="B21" s="9" t="s">
        <v>27</v>
      </c>
      <c r="C21" s="9" t="s">
        <v>54</v>
      </c>
      <c r="D21" s="9" t="s">
        <v>15</v>
      </c>
      <c r="E21" s="9">
        <v>61.1</v>
      </c>
      <c r="F21" s="9">
        <v>10</v>
      </c>
      <c r="G21" s="10">
        <v>15</v>
      </c>
      <c r="H21" s="10">
        <v>88.6</v>
      </c>
      <c r="I21" s="12">
        <v>1.0008231312953</v>
      </c>
      <c r="J21" s="10">
        <f t="shared" si="0"/>
        <v>88.67292943276357</v>
      </c>
      <c r="K21" s="11">
        <f t="shared" si="1"/>
        <v>77.64375765965814</v>
      </c>
      <c r="L21" s="11">
        <v>20</v>
      </c>
    </row>
    <row r="22" spans="1:12" ht="19.5" customHeight="1">
      <c r="A22" s="9" t="s">
        <v>55</v>
      </c>
      <c r="B22" s="9" t="s">
        <v>13</v>
      </c>
      <c r="C22" s="9" t="s">
        <v>56</v>
      </c>
      <c r="D22" s="9" t="s">
        <v>15</v>
      </c>
      <c r="E22" s="9">
        <v>69.6</v>
      </c>
      <c r="F22" s="9">
        <v>7</v>
      </c>
      <c r="G22" s="10">
        <v>5</v>
      </c>
      <c r="H22" s="10">
        <v>82.8</v>
      </c>
      <c r="I22" s="10">
        <v>1.00099053501384</v>
      </c>
      <c r="J22" s="10">
        <f t="shared" si="0"/>
        <v>82.88201629914595</v>
      </c>
      <c r="K22" s="11">
        <f t="shared" si="1"/>
        <v>77.56920977948757</v>
      </c>
      <c r="L22" s="11">
        <v>21</v>
      </c>
    </row>
    <row r="23" spans="1:12" ht="19.5" customHeight="1">
      <c r="A23" s="9" t="s">
        <v>57</v>
      </c>
      <c r="B23" s="9" t="s">
        <v>13</v>
      </c>
      <c r="C23" s="9" t="s">
        <v>58</v>
      </c>
      <c r="D23" s="9" t="s">
        <v>15</v>
      </c>
      <c r="E23" s="9">
        <v>64.4</v>
      </c>
      <c r="F23" s="9">
        <v>7</v>
      </c>
      <c r="G23" s="10">
        <v>12</v>
      </c>
      <c r="H23" s="10">
        <v>86.2</v>
      </c>
      <c r="I23" s="10">
        <v>1.00099053501384</v>
      </c>
      <c r="J23" s="10">
        <f t="shared" si="0"/>
        <v>86.28538411819301</v>
      </c>
      <c r="K23" s="11">
        <f t="shared" si="1"/>
        <v>77.5312304709158</v>
      </c>
      <c r="L23" s="11">
        <v>22</v>
      </c>
    </row>
    <row r="24" spans="1:12" ht="19.5" customHeight="1">
      <c r="A24" s="9" t="s">
        <v>59</v>
      </c>
      <c r="B24" s="9" t="s">
        <v>13</v>
      </c>
      <c r="C24" s="9" t="s">
        <v>60</v>
      </c>
      <c r="D24" s="9" t="s">
        <v>15</v>
      </c>
      <c r="E24" s="9">
        <v>70</v>
      </c>
      <c r="F24" s="9">
        <v>5</v>
      </c>
      <c r="G24" s="10">
        <v>10</v>
      </c>
      <c r="H24" s="10">
        <v>82.7</v>
      </c>
      <c r="I24" s="10">
        <v>0.995239007422231</v>
      </c>
      <c r="J24" s="10">
        <f t="shared" si="0"/>
        <v>82.3062659138185</v>
      </c>
      <c r="K24" s="11">
        <f t="shared" si="1"/>
        <v>77.3837595482911</v>
      </c>
      <c r="L24" s="11">
        <v>23</v>
      </c>
    </row>
    <row r="25" spans="1:12" ht="19.5" customHeight="1">
      <c r="A25" s="9" t="s">
        <v>61</v>
      </c>
      <c r="B25" s="9" t="s">
        <v>13</v>
      </c>
      <c r="C25" s="9" t="s">
        <v>62</v>
      </c>
      <c r="D25" s="9" t="s">
        <v>15</v>
      </c>
      <c r="E25" s="9">
        <v>61.1</v>
      </c>
      <c r="F25" s="9">
        <v>5</v>
      </c>
      <c r="G25" s="10">
        <v>3</v>
      </c>
      <c r="H25" s="10">
        <v>88.46</v>
      </c>
      <c r="I25" s="10">
        <v>0.995239007422231</v>
      </c>
      <c r="J25" s="10">
        <f t="shared" si="0"/>
        <v>88.03884259657055</v>
      </c>
      <c r="K25" s="11">
        <f t="shared" si="1"/>
        <v>77.26330555794233</v>
      </c>
      <c r="L25" s="11">
        <v>24</v>
      </c>
    </row>
    <row r="26" spans="1:12" ht="19.5" customHeight="1">
      <c r="A26" s="9" t="s">
        <v>63</v>
      </c>
      <c r="B26" s="9" t="s">
        <v>13</v>
      </c>
      <c r="C26" s="9" t="s">
        <v>64</v>
      </c>
      <c r="D26" s="9" t="s">
        <v>15</v>
      </c>
      <c r="E26" s="9">
        <v>61.3</v>
      </c>
      <c r="F26" s="9">
        <v>10</v>
      </c>
      <c r="G26" s="10">
        <v>23</v>
      </c>
      <c r="H26" s="10">
        <v>87.8</v>
      </c>
      <c r="I26" s="12">
        <v>1.0008231312953</v>
      </c>
      <c r="J26" s="10">
        <f t="shared" si="0"/>
        <v>87.87227092772734</v>
      </c>
      <c r="K26" s="11">
        <f t="shared" si="1"/>
        <v>77.2433625566364</v>
      </c>
      <c r="L26" s="11">
        <v>25</v>
      </c>
    </row>
    <row r="27" spans="1:12" ht="19.5" customHeight="1">
      <c r="A27" s="9" t="s">
        <v>65</v>
      </c>
      <c r="B27" s="9" t="s">
        <v>13</v>
      </c>
      <c r="C27" s="9" t="s">
        <v>66</v>
      </c>
      <c r="D27" s="9" t="s">
        <v>15</v>
      </c>
      <c r="E27" s="9">
        <v>61.1</v>
      </c>
      <c r="F27" s="9">
        <v>8</v>
      </c>
      <c r="G27" s="10">
        <v>7</v>
      </c>
      <c r="H27" s="10">
        <v>88</v>
      </c>
      <c r="I27" s="10">
        <v>0.999319013706312</v>
      </c>
      <c r="J27" s="10">
        <f t="shared" si="0"/>
        <v>87.94007320615546</v>
      </c>
      <c r="K27" s="11">
        <f t="shared" si="1"/>
        <v>77.20404392369328</v>
      </c>
      <c r="L27" s="11">
        <v>26</v>
      </c>
    </row>
    <row r="28" spans="1:12" ht="19.5" customHeight="1">
      <c r="A28" s="9" t="s">
        <v>67</v>
      </c>
      <c r="B28" s="9" t="s">
        <v>13</v>
      </c>
      <c r="C28" s="9" t="s">
        <v>68</v>
      </c>
      <c r="D28" s="9" t="s">
        <v>15</v>
      </c>
      <c r="E28" s="9">
        <v>60.9</v>
      </c>
      <c r="F28" s="9">
        <v>10</v>
      </c>
      <c r="G28" s="10">
        <v>4</v>
      </c>
      <c r="H28" s="10">
        <v>88</v>
      </c>
      <c r="I28" s="12">
        <v>1.0008231312953</v>
      </c>
      <c r="J28" s="10">
        <f t="shared" si="0"/>
        <v>88.0724355539864</v>
      </c>
      <c r="K28" s="11">
        <f t="shared" si="1"/>
        <v>77.20346133239184</v>
      </c>
      <c r="L28" s="11">
        <v>27</v>
      </c>
    </row>
    <row r="29" spans="1:12" ht="19.5" customHeight="1">
      <c r="A29" s="9" t="s">
        <v>69</v>
      </c>
      <c r="B29" s="9" t="s">
        <v>13</v>
      </c>
      <c r="C29" s="9" t="s">
        <v>70</v>
      </c>
      <c r="D29" s="9" t="s">
        <v>15</v>
      </c>
      <c r="E29" s="9">
        <v>63.1</v>
      </c>
      <c r="F29" s="9">
        <v>7</v>
      </c>
      <c r="G29" s="10">
        <v>4</v>
      </c>
      <c r="H29" s="10">
        <v>86.4</v>
      </c>
      <c r="I29" s="10">
        <v>1.00099053501384</v>
      </c>
      <c r="J29" s="10">
        <f t="shared" si="0"/>
        <v>86.48558222519577</v>
      </c>
      <c r="K29" s="11">
        <f t="shared" si="1"/>
        <v>77.13134933511746</v>
      </c>
      <c r="L29" s="11">
        <v>28</v>
      </c>
    </row>
    <row r="30" spans="1:12" ht="19.5" customHeight="1">
      <c r="A30" s="9" t="s">
        <v>71</v>
      </c>
      <c r="B30" s="9" t="s">
        <v>13</v>
      </c>
      <c r="C30" s="9" t="s">
        <v>72</v>
      </c>
      <c r="D30" s="9" t="s">
        <v>15</v>
      </c>
      <c r="E30" s="9">
        <v>63.7</v>
      </c>
      <c r="F30" s="9">
        <v>10</v>
      </c>
      <c r="G30" s="10">
        <v>16</v>
      </c>
      <c r="H30" s="10">
        <v>86</v>
      </c>
      <c r="I30" s="12">
        <v>1.0008231312953</v>
      </c>
      <c r="J30" s="10">
        <f t="shared" si="0"/>
        <v>86.0707892913958</v>
      </c>
      <c r="K30" s="11">
        <f t="shared" si="1"/>
        <v>77.12247357483747</v>
      </c>
      <c r="L30" s="11">
        <v>29</v>
      </c>
    </row>
    <row r="31" spans="1:12" ht="19.5" customHeight="1">
      <c r="A31" s="9" t="s">
        <v>73</v>
      </c>
      <c r="B31" s="9" t="s">
        <v>13</v>
      </c>
      <c r="C31" s="9" t="s">
        <v>74</v>
      </c>
      <c r="D31" s="9" t="s">
        <v>15</v>
      </c>
      <c r="E31" s="9">
        <v>67.4</v>
      </c>
      <c r="F31" s="9">
        <v>5</v>
      </c>
      <c r="G31" s="10">
        <v>16</v>
      </c>
      <c r="H31" s="10">
        <v>83.94</v>
      </c>
      <c r="I31" s="10">
        <v>0.995239007422231</v>
      </c>
      <c r="J31" s="10">
        <f t="shared" si="0"/>
        <v>83.54036228302208</v>
      </c>
      <c r="K31" s="11">
        <f t="shared" si="1"/>
        <v>77.08421736981325</v>
      </c>
      <c r="L31" s="11">
        <v>30</v>
      </c>
    </row>
    <row r="32" spans="1:12" ht="19.5" customHeight="1">
      <c r="A32" s="9" t="s">
        <v>75</v>
      </c>
      <c r="B32" s="9" t="s">
        <v>13</v>
      </c>
      <c r="C32" s="9" t="s">
        <v>76</v>
      </c>
      <c r="D32" s="9" t="s">
        <v>15</v>
      </c>
      <c r="E32" s="9">
        <v>64.9</v>
      </c>
      <c r="F32" s="9">
        <v>10</v>
      </c>
      <c r="G32" s="10">
        <v>2</v>
      </c>
      <c r="H32" s="10">
        <v>85</v>
      </c>
      <c r="I32" s="12">
        <v>1.0008231312953</v>
      </c>
      <c r="J32" s="10">
        <f t="shared" si="0"/>
        <v>85.06996616010049</v>
      </c>
      <c r="K32" s="11">
        <f t="shared" si="1"/>
        <v>77.0019796960603</v>
      </c>
      <c r="L32" s="11">
        <v>31</v>
      </c>
    </row>
    <row r="33" spans="1:12" ht="19.5" customHeight="1">
      <c r="A33" s="9" t="s">
        <v>77</v>
      </c>
      <c r="B33" s="9" t="s">
        <v>13</v>
      </c>
      <c r="C33" s="9" t="s">
        <v>78</v>
      </c>
      <c r="D33" s="9" t="s">
        <v>15</v>
      </c>
      <c r="E33" s="9">
        <v>61.5</v>
      </c>
      <c r="F33" s="9">
        <v>9</v>
      </c>
      <c r="G33" s="10">
        <v>9</v>
      </c>
      <c r="H33" s="10">
        <v>87.2</v>
      </c>
      <c r="I33" s="10">
        <v>1.00065578355994</v>
      </c>
      <c r="J33" s="10">
        <f t="shared" si="0"/>
        <v>87.25718432642677</v>
      </c>
      <c r="K33" s="11">
        <f t="shared" si="1"/>
        <v>76.95431059585606</v>
      </c>
      <c r="L33" s="11">
        <v>32</v>
      </c>
    </row>
    <row r="34" spans="1:12" ht="19.5" customHeight="1">
      <c r="A34" s="9" t="s">
        <v>79</v>
      </c>
      <c r="B34" s="9" t="s">
        <v>13</v>
      </c>
      <c r="C34" s="9" t="s">
        <v>80</v>
      </c>
      <c r="D34" s="9" t="s">
        <v>15</v>
      </c>
      <c r="E34" s="9">
        <v>66.6</v>
      </c>
      <c r="F34" s="9">
        <v>9</v>
      </c>
      <c r="G34" s="10">
        <v>6</v>
      </c>
      <c r="H34" s="10">
        <v>83.8</v>
      </c>
      <c r="I34" s="10">
        <v>1.00065578355994</v>
      </c>
      <c r="J34" s="10">
        <f t="shared" si="0"/>
        <v>83.85495466232295</v>
      </c>
      <c r="K34" s="11">
        <f t="shared" si="1"/>
        <v>76.95297279739377</v>
      </c>
      <c r="L34" s="11">
        <v>33</v>
      </c>
    </row>
    <row r="35" spans="1:12" ht="19.5" customHeight="1">
      <c r="A35" s="9" t="s">
        <v>81</v>
      </c>
      <c r="B35" s="9" t="s">
        <v>13</v>
      </c>
      <c r="C35" s="9" t="s">
        <v>82</v>
      </c>
      <c r="D35" s="9" t="s">
        <v>15</v>
      </c>
      <c r="E35" s="9">
        <v>60.1</v>
      </c>
      <c r="F35" s="9">
        <v>6</v>
      </c>
      <c r="G35" s="10">
        <v>2</v>
      </c>
      <c r="H35" s="10">
        <v>87.8</v>
      </c>
      <c r="I35" s="10">
        <v>1.00300686965248</v>
      </c>
      <c r="J35" s="10">
        <f t="shared" si="0"/>
        <v>88.06400315548775</v>
      </c>
      <c r="K35" s="11">
        <f t="shared" si="1"/>
        <v>76.87840189329265</v>
      </c>
      <c r="L35" s="11">
        <v>34</v>
      </c>
    </row>
    <row r="36" spans="1:12" ht="19.5" customHeight="1">
      <c r="A36" s="9" t="s">
        <v>83</v>
      </c>
      <c r="B36" s="9" t="s">
        <v>13</v>
      </c>
      <c r="C36" s="9" t="s">
        <v>84</v>
      </c>
      <c r="D36" s="9" t="s">
        <v>15</v>
      </c>
      <c r="E36" s="9">
        <v>62.6</v>
      </c>
      <c r="F36" s="9">
        <v>7</v>
      </c>
      <c r="G36" s="10">
        <v>29</v>
      </c>
      <c r="H36" s="10">
        <v>86.2</v>
      </c>
      <c r="I36" s="10">
        <v>1.00099053501384</v>
      </c>
      <c r="J36" s="10">
        <f t="shared" si="0"/>
        <v>86.28538411819301</v>
      </c>
      <c r="K36" s="11">
        <f t="shared" si="1"/>
        <v>76.8112304709158</v>
      </c>
      <c r="L36" s="11">
        <v>35</v>
      </c>
    </row>
    <row r="37" spans="1:12" s="1" customFormat="1" ht="19.5" customHeight="1">
      <c r="A37" s="9" t="s">
        <v>85</v>
      </c>
      <c r="B37" s="9" t="s">
        <v>13</v>
      </c>
      <c r="C37" s="9" t="s">
        <v>86</v>
      </c>
      <c r="D37" s="9" t="s">
        <v>15</v>
      </c>
      <c r="E37" s="9">
        <v>68.8</v>
      </c>
      <c r="F37" s="9">
        <v>8</v>
      </c>
      <c r="G37" s="10">
        <v>13</v>
      </c>
      <c r="H37" s="10">
        <v>82.2</v>
      </c>
      <c r="I37" s="10">
        <v>0.999319013706312</v>
      </c>
      <c r="J37" s="10">
        <f t="shared" si="0"/>
        <v>82.14402292665885</v>
      </c>
      <c r="K37" s="11">
        <f t="shared" si="1"/>
        <v>76.80641375599531</v>
      </c>
      <c r="L37" s="11">
        <v>36</v>
      </c>
    </row>
    <row r="38" spans="1:12" ht="19.5" customHeight="1">
      <c r="A38" s="9" t="s">
        <v>87</v>
      </c>
      <c r="B38" s="9" t="s">
        <v>13</v>
      </c>
      <c r="C38" s="9" t="s">
        <v>88</v>
      </c>
      <c r="D38" s="9" t="s">
        <v>15</v>
      </c>
      <c r="E38" s="9">
        <v>63.6</v>
      </c>
      <c r="F38" s="9">
        <v>5</v>
      </c>
      <c r="G38" s="10">
        <v>26</v>
      </c>
      <c r="H38" s="10">
        <v>85.98</v>
      </c>
      <c r="I38" s="10">
        <v>0.995239007422231</v>
      </c>
      <c r="J38" s="10">
        <f t="shared" si="0"/>
        <v>85.57064985816343</v>
      </c>
      <c r="K38" s="11">
        <f t="shared" si="1"/>
        <v>76.78238991489806</v>
      </c>
      <c r="L38" s="11">
        <v>37</v>
      </c>
    </row>
    <row r="39" spans="1:12" ht="19.5" customHeight="1">
      <c r="A39" s="9" t="s">
        <v>89</v>
      </c>
      <c r="B39" s="9" t="s">
        <v>13</v>
      </c>
      <c r="C39" s="9" t="s">
        <v>90</v>
      </c>
      <c r="D39" s="9" t="s">
        <v>15</v>
      </c>
      <c r="E39" s="9">
        <v>61.2</v>
      </c>
      <c r="F39" s="9">
        <v>7</v>
      </c>
      <c r="G39" s="10">
        <v>18</v>
      </c>
      <c r="H39" s="10">
        <v>87</v>
      </c>
      <c r="I39" s="10">
        <v>1.00099053501384</v>
      </c>
      <c r="J39" s="10">
        <f t="shared" si="0"/>
        <v>87.08617654620407</v>
      </c>
      <c r="K39" s="11">
        <f t="shared" si="1"/>
        <v>76.73170592772244</v>
      </c>
      <c r="L39" s="11">
        <v>38</v>
      </c>
    </row>
    <row r="40" spans="1:12" ht="19.5" customHeight="1">
      <c r="A40" s="9" t="s">
        <v>91</v>
      </c>
      <c r="B40" s="9" t="s">
        <v>13</v>
      </c>
      <c r="C40" s="9" t="s">
        <v>92</v>
      </c>
      <c r="D40" s="9" t="s">
        <v>15</v>
      </c>
      <c r="E40" s="9">
        <v>63.5</v>
      </c>
      <c r="F40" s="9">
        <v>8</v>
      </c>
      <c r="G40" s="10">
        <v>16</v>
      </c>
      <c r="H40" s="10">
        <v>85.6</v>
      </c>
      <c r="I40" s="10">
        <v>0.999319013706312</v>
      </c>
      <c r="J40" s="10">
        <f t="shared" si="0"/>
        <v>85.54170757326031</v>
      </c>
      <c r="K40" s="11">
        <f t="shared" si="1"/>
        <v>76.72502454395618</v>
      </c>
      <c r="L40" s="11">
        <v>39</v>
      </c>
    </row>
    <row r="41" spans="1:12" ht="19.5" customHeight="1">
      <c r="A41" s="9" t="s">
        <v>93</v>
      </c>
      <c r="B41" s="9" t="s">
        <v>13</v>
      </c>
      <c r="C41" s="9" t="s">
        <v>94</v>
      </c>
      <c r="D41" s="9" t="s">
        <v>15</v>
      </c>
      <c r="E41" s="9">
        <v>65.2</v>
      </c>
      <c r="F41" s="9">
        <v>10</v>
      </c>
      <c r="G41" s="10">
        <v>27</v>
      </c>
      <c r="H41" s="10">
        <v>84.2</v>
      </c>
      <c r="I41" s="12">
        <v>1.0008231312953</v>
      </c>
      <c r="J41" s="10">
        <f t="shared" si="0"/>
        <v>84.26930765506427</v>
      </c>
      <c r="K41" s="11">
        <f t="shared" si="1"/>
        <v>76.64158459303856</v>
      </c>
      <c r="L41" s="11">
        <v>40</v>
      </c>
    </row>
    <row r="42" spans="1:12" ht="19.5" customHeight="1">
      <c r="A42" s="9" t="s">
        <v>95</v>
      </c>
      <c r="B42" s="9" t="s">
        <v>13</v>
      </c>
      <c r="C42" s="9" t="s">
        <v>96</v>
      </c>
      <c r="D42" s="9" t="s">
        <v>15</v>
      </c>
      <c r="E42" s="9">
        <v>63.7</v>
      </c>
      <c r="F42" s="9">
        <v>10</v>
      </c>
      <c r="G42" s="10">
        <v>20</v>
      </c>
      <c r="H42" s="10">
        <v>85</v>
      </c>
      <c r="I42" s="12">
        <v>1.0008231312953</v>
      </c>
      <c r="J42" s="10">
        <f t="shared" si="0"/>
        <v>85.06996616010049</v>
      </c>
      <c r="K42" s="11">
        <f t="shared" si="1"/>
        <v>76.5219796960603</v>
      </c>
      <c r="L42" s="11">
        <v>41</v>
      </c>
    </row>
    <row r="43" spans="1:12" ht="19.5" customHeight="1">
      <c r="A43" s="9" t="s">
        <v>97</v>
      </c>
      <c r="B43" s="9" t="s">
        <v>13</v>
      </c>
      <c r="C43" s="9" t="s">
        <v>98</v>
      </c>
      <c r="D43" s="9" t="s">
        <v>15</v>
      </c>
      <c r="E43" s="9">
        <v>61.8</v>
      </c>
      <c r="F43" s="9">
        <v>10</v>
      </c>
      <c r="G43" s="10">
        <v>8</v>
      </c>
      <c r="H43" s="10">
        <v>86.2</v>
      </c>
      <c r="I43" s="12">
        <v>1.0008231312953</v>
      </c>
      <c r="J43" s="10">
        <f t="shared" si="0"/>
        <v>86.27095391765486</v>
      </c>
      <c r="K43" s="11">
        <f t="shared" si="1"/>
        <v>76.48257235059292</v>
      </c>
      <c r="L43" s="11">
        <v>42</v>
      </c>
    </row>
    <row r="44" spans="1:12" ht="19.5" customHeight="1">
      <c r="A44" s="9" t="s">
        <v>99</v>
      </c>
      <c r="B44" s="9" t="s">
        <v>13</v>
      </c>
      <c r="C44" s="9" t="s">
        <v>100</v>
      </c>
      <c r="D44" s="9" t="s">
        <v>15</v>
      </c>
      <c r="E44" s="9">
        <v>60.8</v>
      </c>
      <c r="F44" s="9">
        <v>5</v>
      </c>
      <c r="G44" s="10">
        <v>2</v>
      </c>
      <c r="H44" s="10">
        <v>87.34</v>
      </c>
      <c r="I44" s="10">
        <v>0.995239007422231</v>
      </c>
      <c r="J44" s="10">
        <f t="shared" si="0"/>
        <v>86.92417490825767</v>
      </c>
      <c r="K44" s="11">
        <f t="shared" si="1"/>
        <v>76.4745049449546</v>
      </c>
      <c r="L44" s="11">
        <v>43</v>
      </c>
    </row>
    <row r="45" spans="1:12" ht="19.5" customHeight="1">
      <c r="A45" s="9" t="s">
        <v>101</v>
      </c>
      <c r="B45" s="9" t="s">
        <v>13</v>
      </c>
      <c r="C45" s="9" t="s">
        <v>102</v>
      </c>
      <c r="D45" s="9" t="s">
        <v>15</v>
      </c>
      <c r="E45" s="9">
        <v>61.7</v>
      </c>
      <c r="F45" s="9">
        <v>7</v>
      </c>
      <c r="G45" s="10">
        <v>3</v>
      </c>
      <c r="H45" s="10">
        <v>86.2</v>
      </c>
      <c r="I45" s="10">
        <v>1.00099053501384</v>
      </c>
      <c r="J45" s="10">
        <f t="shared" si="0"/>
        <v>86.28538411819301</v>
      </c>
      <c r="K45" s="11">
        <f t="shared" si="1"/>
        <v>76.4512304709158</v>
      </c>
      <c r="L45" s="11">
        <v>44</v>
      </c>
    </row>
    <row r="46" spans="1:12" ht="19.5" customHeight="1">
      <c r="A46" s="9" t="s">
        <v>103</v>
      </c>
      <c r="B46" s="9" t="s">
        <v>13</v>
      </c>
      <c r="C46" s="9" t="s">
        <v>104</v>
      </c>
      <c r="D46" s="9" t="s">
        <v>15</v>
      </c>
      <c r="E46" s="9">
        <v>62.5</v>
      </c>
      <c r="F46" s="9">
        <v>8</v>
      </c>
      <c r="G46" s="10">
        <v>18</v>
      </c>
      <c r="H46" s="10">
        <v>85.8</v>
      </c>
      <c r="I46" s="10">
        <v>0.999319013706312</v>
      </c>
      <c r="J46" s="10">
        <f t="shared" si="0"/>
        <v>85.74157137600157</v>
      </c>
      <c r="K46" s="11">
        <f t="shared" si="1"/>
        <v>76.44494282560095</v>
      </c>
      <c r="L46" s="11">
        <v>45</v>
      </c>
    </row>
    <row r="47" spans="1:12" ht="19.5" customHeight="1">
      <c r="A47" s="9" t="s">
        <v>105</v>
      </c>
      <c r="B47" s="9" t="s">
        <v>13</v>
      </c>
      <c r="C47" s="9" t="s">
        <v>106</v>
      </c>
      <c r="D47" s="9" t="s">
        <v>15</v>
      </c>
      <c r="E47" s="9">
        <v>68.6</v>
      </c>
      <c r="F47" s="9">
        <v>6</v>
      </c>
      <c r="G47" s="10">
        <v>20</v>
      </c>
      <c r="H47" s="10">
        <v>81.4</v>
      </c>
      <c r="I47" s="10">
        <v>1.00300686965248</v>
      </c>
      <c r="J47" s="10">
        <f t="shared" si="0"/>
        <v>81.64475918971189</v>
      </c>
      <c r="K47" s="11">
        <f t="shared" si="1"/>
        <v>76.42685551382712</v>
      </c>
      <c r="L47" s="11">
        <v>46</v>
      </c>
    </row>
    <row r="48" spans="1:12" ht="19.5" customHeight="1">
      <c r="A48" s="9" t="s">
        <v>107</v>
      </c>
      <c r="B48" s="9" t="s">
        <v>13</v>
      </c>
      <c r="C48" s="9" t="s">
        <v>108</v>
      </c>
      <c r="D48" s="9" t="s">
        <v>15</v>
      </c>
      <c r="E48" s="9">
        <v>62.8</v>
      </c>
      <c r="F48" s="9">
        <v>7</v>
      </c>
      <c r="G48" s="10">
        <v>19</v>
      </c>
      <c r="H48" s="10">
        <v>85.4</v>
      </c>
      <c r="I48" s="10">
        <v>1.00099053501384</v>
      </c>
      <c r="J48" s="10">
        <f t="shared" si="0"/>
        <v>85.48459169018194</v>
      </c>
      <c r="K48" s="11">
        <f t="shared" si="1"/>
        <v>76.41075501410917</v>
      </c>
      <c r="L48" s="11">
        <v>47</v>
      </c>
    </row>
    <row r="49" spans="1:12" ht="19.5" customHeight="1">
      <c r="A49" s="9" t="s">
        <v>109</v>
      </c>
      <c r="B49" s="9" t="s">
        <v>13</v>
      </c>
      <c r="C49" s="9" t="s">
        <v>110</v>
      </c>
      <c r="D49" s="9" t="s">
        <v>15</v>
      </c>
      <c r="E49" s="9">
        <v>60.1</v>
      </c>
      <c r="F49" s="9">
        <v>6</v>
      </c>
      <c r="G49" s="10">
        <v>16</v>
      </c>
      <c r="H49" s="10">
        <v>87</v>
      </c>
      <c r="I49" s="10">
        <v>1.00300686965248</v>
      </c>
      <c r="J49" s="10">
        <f t="shared" si="0"/>
        <v>87.26159765976577</v>
      </c>
      <c r="K49" s="11">
        <f t="shared" si="1"/>
        <v>76.39695859585946</v>
      </c>
      <c r="L49" s="11">
        <v>48</v>
      </c>
    </row>
    <row r="50" spans="1:12" ht="19.5" customHeight="1">
      <c r="A50" s="9" t="s">
        <v>111</v>
      </c>
      <c r="B50" s="9" t="s">
        <v>13</v>
      </c>
      <c r="C50" s="9" t="s">
        <v>112</v>
      </c>
      <c r="D50" s="9" t="s">
        <v>15</v>
      </c>
      <c r="E50" s="9">
        <v>67.7</v>
      </c>
      <c r="F50" s="9">
        <v>8</v>
      </c>
      <c r="G50" s="10">
        <v>1</v>
      </c>
      <c r="H50" s="10">
        <v>82.2</v>
      </c>
      <c r="I50" s="10">
        <v>0.999319013706312</v>
      </c>
      <c r="J50" s="10">
        <f t="shared" si="0"/>
        <v>82.14402292665885</v>
      </c>
      <c r="K50" s="11">
        <f t="shared" si="1"/>
        <v>76.36641375599531</v>
      </c>
      <c r="L50" s="11">
        <v>49</v>
      </c>
    </row>
    <row r="51" spans="1:12" ht="19.5" customHeight="1">
      <c r="A51" s="9" t="s">
        <v>113</v>
      </c>
      <c r="B51" s="9" t="s">
        <v>13</v>
      </c>
      <c r="C51" s="9" t="s">
        <v>114</v>
      </c>
      <c r="D51" s="9" t="s">
        <v>15</v>
      </c>
      <c r="E51" s="9">
        <v>61.7</v>
      </c>
      <c r="F51" s="9">
        <v>8</v>
      </c>
      <c r="G51" s="10">
        <v>5</v>
      </c>
      <c r="H51" s="10">
        <v>86.2</v>
      </c>
      <c r="I51" s="10">
        <v>0.999319013706312</v>
      </c>
      <c r="J51" s="10">
        <f t="shared" si="0"/>
        <v>86.1412989814841</v>
      </c>
      <c r="K51" s="11">
        <f t="shared" si="1"/>
        <v>76.36477938889045</v>
      </c>
      <c r="L51" s="11">
        <v>50</v>
      </c>
    </row>
    <row r="52" spans="1:12" ht="19.5" customHeight="1">
      <c r="A52" s="9" t="s">
        <v>115</v>
      </c>
      <c r="B52" s="9" t="s">
        <v>13</v>
      </c>
      <c r="C52" s="9" t="s">
        <v>116</v>
      </c>
      <c r="D52" s="9" t="s">
        <v>15</v>
      </c>
      <c r="E52" s="9">
        <v>64.3</v>
      </c>
      <c r="F52" s="9">
        <v>8</v>
      </c>
      <c r="G52" s="10">
        <v>20</v>
      </c>
      <c r="H52" s="10">
        <v>84.4</v>
      </c>
      <c r="I52" s="10">
        <v>0.999319013706312</v>
      </c>
      <c r="J52" s="10">
        <f t="shared" si="0"/>
        <v>84.34252475681274</v>
      </c>
      <c r="K52" s="11">
        <f t="shared" si="1"/>
        <v>76.32551485408763</v>
      </c>
      <c r="L52" s="11">
        <v>51</v>
      </c>
    </row>
    <row r="53" spans="1:12" ht="19.5" customHeight="1">
      <c r="A53" s="9" t="s">
        <v>117</v>
      </c>
      <c r="B53" s="9" t="s">
        <v>13</v>
      </c>
      <c r="C53" s="9" t="s">
        <v>118</v>
      </c>
      <c r="D53" s="9" t="s">
        <v>15</v>
      </c>
      <c r="E53" s="9">
        <v>61</v>
      </c>
      <c r="F53" s="9">
        <v>6</v>
      </c>
      <c r="G53" s="10">
        <v>17</v>
      </c>
      <c r="H53" s="10">
        <v>86.2</v>
      </c>
      <c r="I53" s="10">
        <v>1.00300686965248</v>
      </c>
      <c r="J53" s="10">
        <f t="shared" si="0"/>
        <v>86.45919216404378</v>
      </c>
      <c r="K53" s="11">
        <f t="shared" si="1"/>
        <v>76.27551529842627</v>
      </c>
      <c r="L53" s="11">
        <v>52</v>
      </c>
    </row>
    <row r="54" spans="1:12" ht="19.5" customHeight="1">
      <c r="A54" s="9" t="s">
        <v>119</v>
      </c>
      <c r="B54" s="9" t="s">
        <v>13</v>
      </c>
      <c r="C54" s="9" t="s">
        <v>120</v>
      </c>
      <c r="D54" s="9" t="s">
        <v>15</v>
      </c>
      <c r="E54" s="9">
        <v>66.4</v>
      </c>
      <c r="F54" s="9">
        <v>9</v>
      </c>
      <c r="G54" s="10">
        <v>16</v>
      </c>
      <c r="H54" s="10">
        <v>82.6</v>
      </c>
      <c r="I54" s="10">
        <v>1.00065578355994</v>
      </c>
      <c r="J54" s="10">
        <f t="shared" si="0"/>
        <v>82.65416772205103</v>
      </c>
      <c r="K54" s="11">
        <f t="shared" si="1"/>
        <v>76.15250063323062</v>
      </c>
      <c r="L54" s="11">
        <v>53</v>
      </c>
    </row>
    <row r="55" spans="1:12" ht="19.5" customHeight="1">
      <c r="A55" s="9" t="s">
        <v>121</v>
      </c>
      <c r="B55" s="9" t="s">
        <v>13</v>
      </c>
      <c r="C55" s="9" t="s">
        <v>122</v>
      </c>
      <c r="D55" s="9" t="s">
        <v>15</v>
      </c>
      <c r="E55" s="9">
        <v>61.9</v>
      </c>
      <c r="F55" s="9">
        <v>5</v>
      </c>
      <c r="G55" s="10">
        <v>18</v>
      </c>
      <c r="H55" s="10">
        <v>86.06</v>
      </c>
      <c r="I55" s="10">
        <v>0.995239007422231</v>
      </c>
      <c r="J55" s="10">
        <f t="shared" si="0"/>
        <v>85.65026897875721</v>
      </c>
      <c r="K55" s="11">
        <f t="shared" si="1"/>
        <v>76.15016138725433</v>
      </c>
      <c r="L55" s="11">
        <v>54</v>
      </c>
    </row>
    <row r="56" spans="1:12" ht="19.5" customHeight="1">
      <c r="A56" s="9" t="s">
        <v>123</v>
      </c>
      <c r="B56" s="9" t="s">
        <v>27</v>
      </c>
      <c r="C56" s="9" t="s">
        <v>124</v>
      </c>
      <c r="D56" s="9" t="s">
        <v>15</v>
      </c>
      <c r="E56" s="9">
        <v>60.3</v>
      </c>
      <c r="F56" s="9">
        <v>5</v>
      </c>
      <c r="G56" s="10">
        <v>28</v>
      </c>
      <c r="H56" s="10">
        <v>86.98</v>
      </c>
      <c r="I56" s="10">
        <v>0.995239007422231</v>
      </c>
      <c r="J56" s="10">
        <f t="shared" si="0"/>
        <v>86.56588886558566</v>
      </c>
      <c r="K56" s="11">
        <f t="shared" si="1"/>
        <v>76.0595333193514</v>
      </c>
      <c r="L56" s="11">
        <v>55</v>
      </c>
    </row>
    <row r="57" spans="1:12" ht="19.5" customHeight="1">
      <c r="A57" s="9" t="s">
        <v>125</v>
      </c>
      <c r="B57" s="9" t="s">
        <v>27</v>
      </c>
      <c r="C57" s="9" t="s">
        <v>126</v>
      </c>
      <c r="D57" s="9" t="s">
        <v>15</v>
      </c>
      <c r="E57" s="9">
        <v>60.1</v>
      </c>
      <c r="F57" s="9">
        <v>6</v>
      </c>
      <c r="G57" s="10">
        <v>21</v>
      </c>
      <c r="H57" s="10">
        <v>86.4</v>
      </c>
      <c r="I57" s="10">
        <v>1.00300686965248</v>
      </c>
      <c r="J57" s="10">
        <f t="shared" si="0"/>
        <v>86.65979353797428</v>
      </c>
      <c r="K57" s="11">
        <f t="shared" si="1"/>
        <v>76.03587612278457</v>
      </c>
      <c r="L57" s="11">
        <v>56</v>
      </c>
    </row>
    <row r="58" spans="1:12" ht="19.5" customHeight="1">
      <c r="A58" s="9" t="s">
        <v>127</v>
      </c>
      <c r="B58" s="9" t="s">
        <v>13</v>
      </c>
      <c r="C58" s="9" t="s">
        <v>128</v>
      </c>
      <c r="D58" s="9" t="s">
        <v>15</v>
      </c>
      <c r="E58" s="9">
        <v>61</v>
      </c>
      <c r="F58" s="9">
        <v>9</v>
      </c>
      <c r="G58" s="10">
        <v>2</v>
      </c>
      <c r="H58" s="10">
        <v>85.8</v>
      </c>
      <c r="I58" s="10">
        <v>1.00065578355994</v>
      </c>
      <c r="J58" s="10">
        <f t="shared" si="0"/>
        <v>85.85626622944284</v>
      </c>
      <c r="K58" s="11">
        <f t="shared" si="1"/>
        <v>75.9137597376657</v>
      </c>
      <c r="L58" s="11">
        <v>57</v>
      </c>
    </row>
    <row r="59" spans="1:12" ht="19.5" customHeight="1">
      <c r="A59" s="9" t="s">
        <v>129</v>
      </c>
      <c r="B59" s="9" t="s">
        <v>13</v>
      </c>
      <c r="C59" s="9" t="s">
        <v>130</v>
      </c>
      <c r="D59" s="9" t="s">
        <v>15</v>
      </c>
      <c r="E59" s="9">
        <v>64.9</v>
      </c>
      <c r="F59" s="9">
        <v>9</v>
      </c>
      <c r="G59" s="10">
        <v>14</v>
      </c>
      <c r="H59" s="10">
        <v>83.2</v>
      </c>
      <c r="I59" s="10">
        <v>1.00065578355994</v>
      </c>
      <c r="J59" s="10">
        <f t="shared" si="0"/>
        <v>83.254561192187</v>
      </c>
      <c r="K59" s="11">
        <f t="shared" si="1"/>
        <v>75.9127367153122</v>
      </c>
      <c r="L59" s="11">
        <v>58</v>
      </c>
    </row>
    <row r="60" spans="1:12" ht="19.5" customHeight="1">
      <c r="A60" s="9" t="s">
        <v>131</v>
      </c>
      <c r="B60" s="9" t="s">
        <v>13</v>
      </c>
      <c r="C60" s="9" t="s">
        <v>132</v>
      </c>
      <c r="D60" s="9" t="s">
        <v>15</v>
      </c>
      <c r="E60" s="9">
        <v>64.2</v>
      </c>
      <c r="F60" s="9">
        <v>7</v>
      </c>
      <c r="G60" s="10">
        <v>7</v>
      </c>
      <c r="H60" s="10">
        <v>83.6</v>
      </c>
      <c r="I60" s="10">
        <v>1.00099053501384</v>
      </c>
      <c r="J60" s="10">
        <f t="shared" si="0"/>
        <v>83.68280872715701</v>
      </c>
      <c r="K60" s="11">
        <f t="shared" si="1"/>
        <v>75.88968523629421</v>
      </c>
      <c r="L60" s="11">
        <v>59</v>
      </c>
    </row>
    <row r="61" spans="1:12" ht="19.5" customHeight="1">
      <c r="A61" s="9" t="s">
        <v>133</v>
      </c>
      <c r="B61" s="9" t="s">
        <v>13</v>
      </c>
      <c r="C61" s="9" t="s">
        <v>134</v>
      </c>
      <c r="D61" s="9" t="s">
        <v>15</v>
      </c>
      <c r="E61" s="9">
        <v>61.6</v>
      </c>
      <c r="F61" s="9">
        <v>8</v>
      </c>
      <c r="G61" s="10">
        <v>12</v>
      </c>
      <c r="H61" s="10">
        <v>85.4</v>
      </c>
      <c r="I61" s="10">
        <v>0.999319013706312</v>
      </c>
      <c r="J61" s="10">
        <f t="shared" si="0"/>
        <v>85.34184377051905</v>
      </c>
      <c r="K61" s="11">
        <f t="shared" si="1"/>
        <v>75.84510626231142</v>
      </c>
      <c r="L61" s="11">
        <v>60</v>
      </c>
    </row>
  </sheetData>
  <sheetProtection/>
  <printOptions horizontalCentered="1"/>
  <pageMargins left="0.59" right="0.23" top="0.48" bottom="0.63" header="0.16" footer="0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2019-07-17T05:59:33Z</cp:lastPrinted>
  <dcterms:created xsi:type="dcterms:W3CDTF">2019-07-04T07:33:49Z</dcterms:created>
  <dcterms:modified xsi:type="dcterms:W3CDTF">2019-07-18T08:30:23Z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2052-10.1.0.7698</vt:lpwstr>
  </property>
</Properties>
</file>