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'Sheet1'!$A$1:$U$11</definedName>
  </definedNames>
  <calcPr fullCalcOnLoad="1"/>
</workbook>
</file>

<file path=xl/sharedStrings.xml><?xml version="1.0" encoding="utf-8"?>
<sst xmlns="http://schemas.openxmlformats.org/spreadsheetml/2006/main" count="79" uniqueCount="64">
  <si>
    <t>省委办公厅2019年度考试录用公务员拟录用人员名单</t>
  </si>
  <si>
    <r>
      <t>招录单位（盖章）：省委办公厅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</si>
  <si>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</si>
  <si>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</si>
  <si>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</si>
  <si>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</si>
  <si>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</si>
  <si>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</si>
  <si>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</si>
  <si>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</si>
  <si>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</si>
  <si>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</si>
  <si>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</si>
  <si>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</si>
  <si>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</si>
  <si>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</si>
  <si>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</si>
  <si>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</si>
  <si>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</si>
  <si>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</si>
  <si>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</si>
  <si>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</si>
  <si>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</si>
  <si>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</si>
  <si>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省委办公厅</t>
  </si>
  <si>
    <t>中共湖北省委办公厅</t>
  </si>
  <si>
    <t>综合岗1</t>
  </si>
  <si>
    <t>14230201001000001</t>
  </si>
  <si>
    <t>吕后郊</t>
  </si>
  <si>
    <t>男</t>
  </si>
  <si>
    <t>101420811824</t>
  </si>
  <si>
    <t>24.5480</t>
  </si>
  <si>
    <t>中国地质大学（武汉）</t>
  </si>
  <si>
    <t>综合岗2</t>
  </si>
  <si>
    <t>14230201001000002</t>
  </si>
  <si>
    <t>孙 睿</t>
  </si>
  <si>
    <t>101420809012</t>
  </si>
  <si>
    <t>34.5325</t>
  </si>
  <si>
    <t>—</t>
  </si>
  <si>
    <t>湖北大学</t>
  </si>
  <si>
    <t xml:space="preserve">交通银行股份有限公司湖北省分行
</t>
  </si>
  <si>
    <t>综合岗3</t>
  </si>
  <si>
    <t>14230201001000003</t>
  </si>
  <si>
    <t>高 欣</t>
  </si>
  <si>
    <t>女</t>
  </si>
  <si>
    <t>101423308316</t>
  </si>
  <si>
    <t>33.3150</t>
  </si>
  <si>
    <t>武汉大学</t>
  </si>
  <si>
    <t>武汉地产开发投资集团有限公司</t>
  </si>
  <si>
    <t>综合岗4</t>
  </si>
  <si>
    <t>14230201001000004</t>
  </si>
  <si>
    <t>黄心顶</t>
  </si>
  <si>
    <t>101421619507</t>
  </si>
  <si>
    <t>68.8</t>
  </si>
  <si>
    <t>外交学院</t>
  </si>
  <si>
    <t>无</t>
  </si>
  <si>
    <t>综合岗5</t>
  </si>
  <si>
    <t>14230201001000005</t>
  </si>
  <si>
    <t>余东亚</t>
  </si>
  <si>
    <t>101421619220</t>
  </si>
  <si>
    <t>35.5450</t>
  </si>
  <si>
    <t>北京大学</t>
  </si>
  <si>
    <t>南国置业股份有限公司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</si>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</sst>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00;[Red]0.0000"/>
    <numFmt numFmtId="179" formatCode="0.00;[Red]0.00"/>
  </numFmts>
  <fonts count="36">
    <font>
      <sz val="12"/>
      <name val="宋体"/>
      <family val="0"/>
    </font>
    <font>
      <sz val="20"/>
      <color indexed="8"/>
      <name val="方正小标宋_GBK"/>
      <family val="0"/>
    </font>
    <font>
      <sz val="20"/>
      <color indexed="8"/>
      <name val="方正小标宋简体"/>
      <family val="0"/>
    </font>
    <font>
      <sz val="12"/>
      <name val="方正小标宋简体"/>
      <family val="0"/>
    </font>
    <font>
      <sz val="11"/>
      <color indexed="8"/>
      <name val="仿宋_GB2312"/>
      <family val="0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Times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0" borderId="0">
      <alignment/>
      <protection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4" fillId="6" borderId="0" applyNumberFormat="0" applyBorder="0" applyAlignment="0" applyProtection="0"/>
    <xf numFmtId="0" fontId="18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33" fillId="8" borderId="1" applyNumberFormat="0" applyAlignment="0" applyProtection="0"/>
    <xf numFmtId="0" fontId="11" fillId="0" borderId="0">
      <alignment vertical="center"/>
      <protection/>
    </xf>
    <xf numFmtId="0" fontId="26" fillId="9" borderId="7" applyNumberFormat="0" applyAlignment="0" applyProtection="0"/>
    <xf numFmtId="0" fontId="23" fillId="2" borderId="0" applyNumberFormat="0" applyBorder="0" applyAlignment="0" applyProtection="0"/>
    <xf numFmtId="0" fontId="14" fillId="10" borderId="0" applyNumberFormat="0" applyBorder="0" applyAlignment="0" applyProtection="0"/>
    <xf numFmtId="0" fontId="32" fillId="0" borderId="8" applyNumberFormat="0" applyFill="0" applyAlignment="0" applyProtection="0"/>
    <xf numFmtId="0" fontId="17" fillId="0" borderId="9" applyNumberFormat="0" applyFill="0" applyAlignment="0" applyProtection="0"/>
    <xf numFmtId="0" fontId="24" fillId="4" borderId="0" applyNumberFormat="0" applyBorder="0" applyAlignment="0" applyProtection="0"/>
    <xf numFmtId="0" fontId="21" fillId="11" borderId="0" applyNumberFormat="0" applyBorder="0" applyAlignment="0" applyProtection="0"/>
    <xf numFmtId="0" fontId="23" fillId="12" borderId="0" applyNumberFormat="0" applyBorder="0" applyAlignment="0" applyProtection="0"/>
    <xf numFmtId="0" fontId="14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14" fillId="16" borderId="0" applyNumberFormat="0" applyBorder="0" applyAlignment="0" applyProtection="0"/>
    <xf numFmtId="0" fontId="23" fillId="1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23" fillId="3" borderId="0" applyNumberFormat="0" applyBorder="0" applyAlignment="0" applyProtection="0"/>
    <xf numFmtId="0" fontId="28" fillId="0" borderId="0">
      <alignment/>
      <protection/>
    </xf>
    <xf numFmtId="0" fontId="14" fillId="3" borderId="0" applyNumberFormat="0" applyBorder="0" applyAlignment="0" applyProtection="0"/>
    <xf numFmtId="0" fontId="34" fillId="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 vertical="center"/>
      <protection/>
    </xf>
    <xf numFmtId="0" fontId="28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8" fillId="0" borderId="11" xfId="71" applyNumberFormat="1" applyFont="1" applyFill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8" fillId="0" borderId="11" xfId="77" applyFont="1" applyBorder="1" applyAlignment="1">
      <alignment horizontal="center" vertical="center"/>
      <protection/>
    </xf>
    <xf numFmtId="0" fontId="8" fillId="0" borderId="11" xfId="78" applyFont="1" applyBorder="1" applyAlignment="1">
      <alignment horizontal="center" vertical="center"/>
      <protection/>
    </xf>
    <xf numFmtId="0" fontId="8" fillId="0" borderId="11" xfId="79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13" fillId="0" borderId="11" xfId="0" applyNumberFormat="1" applyFont="1" applyBorder="1" applyAlignment="1">
      <alignment horizontal="center" vertical="center" wrapText="1"/>
    </xf>
    <xf numFmtId="0" fontId="8" fillId="0" borderId="11" xfId="31" applyNumberFormat="1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 wrapText="1"/>
    </xf>
    <xf numFmtId="0" fontId="8" fillId="0" borderId="11" xfId="20" applyNumberFormat="1" applyFont="1" applyBorder="1" applyAlignment="1">
      <alignment horizontal="center" vertical="center"/>
      <protection/>
    </xf>
    <xf numFmtId="0" fontId="8" fillId="0" borderId="11" xfId="73" applyNumberFormat="1" applyFont="1" applyBorder="1" applyAlignment="1">
      <alignment horizontal="center" vertical="center"/>
      <protection/>
    </xf>
    <xf numFmtId="0" fontId="8" fillId="0" borderId="11" xfId="15" applyNumberFormat="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9" fontId="13" fillId="0" borderId="14" xfId="0" applyNumberFormat="1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179" fontId="13" fillId="0" borderId="11" xfId="0" applyNumberFormat="1" applyFont="1" applyBorder="1" applyAlignment="1">
      <alignment horizontal="center" vertical="center" wrapText="1"/>
    </xf>
    <xf numFmtId="49" fontId="8" fillId="0" borderId="11" xfId="71" applyNumberFormat="1" applyFont="1" applyFill="1" applyBorder="1" applyAlignment="1" quotePrefix="1">
      <alignment horizontal="center" vertical="center" wrapText="1"/>
    </xf>
    <xf numFmtId="0" fontId="8" fillId="0" borderId="11" xfId="31" applyNumberFormat="1" applyFont="1" applyBorder="1" applyAlignment="1" quotePrefix="1">
      <alignment horizontal="center" vertical="center"/>
      <protection/>
    </xf>
    <xf numFmtId="0" fontId="8" fillId="0" borderId="11" xfId="20" applyNumberFormat="1" applyFont="1" applyBorder="1" applyAlignment="1" quotePrefix="1">
      <alignment horizontal="center" vertical="center"/>
      <protection/>
    </xf>
    <xf numFmtId="0" fontId="8" fillId="0" borderId="11" xfId="73" applyNumberFormat="1" applyFont="1" applyBorder="1" applyAlignment="1" quotePrefix="1">
      <alignment horizontal="center" vertical="center"/>
      <protection/>
    </xf>
    <xf numFmtId="0" fontId="8" fillId="0" borderId="11" xfId="15" applyNumberFormat="1" applyFont="1" applyBorder="1" applyAlignment="1" quotePrefix="1">
      <alignment horizontal="center" vertical="center"/>
      <protection/>
    </xf>
  </cellXfs>
  <cellStyles count="67">
    <cellStyle name="Normal" xfId="0"/>
    <cellStyle name="常规_附件资格复审名单_40" xfId="15"/>
    <cellStyle name="Currency [0]" xfId="16"/>
    <cellStyle name="20% - 强调文字颜色 3" xfId="17"/>
    <cellStyle name="输入" xfId="18"/>
    <cellStyle name="Currency" xfId="19"/>
    <cellStyle name="常规_附件资格复审名单_22" xfId="20"/>
    <cellStyle name="常规_附件资格复审名单_4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_附件资格复审名单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附件资格复审名单_50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_附件资格复审名单_15" xfId="64"/>
    <cellStyle name="常规_附件资格复审名单_20" xfId="65"/>
    <cellStyle name="60% - 强调文字颜色 5" xfId="66"/>
    <cellStyle name="强调文字颜色 6" xfId="67"/>
    <cellStyle name="40% - 强调文字颜色 6" xfId="68"/>
    <cellStyle name="常规_附件资格复审名单_21" xfId="69"/>
    <cellStyle name="60% - 强调文字颜色 6" xfId="70"/>
    <cellStyle name="常规 2" xfId="71"/>
    <cellStyle name="常规_附件资格复审名单_30" xfId="72"/>
    <cellStyle name="常规_附件资格复审名单_31" xfId="73"/>
    <cellStyle name="常规_附件资格复审名单_32" xfId="74"/>
    <cellStyle name="常规_附件资格复审名单_2" xfId="75"/>
    <cellStyle name="常规_附件资格复审名单_41" xfId="76"/>
    <cellStyle name="常规_附件资格复审名单_51" xfId="77"/>
    <cellStyle name="常规_附件资格复审名单_52" xfId="78"/>
    <cellStyle name="常规_附件资格复审名单_53" xfId="79"/>
    <cellStyle name="常规_附件资格复审名单_4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workbookViewId="0" topLeftCell="A1">
      <selection activeCell="T9" sqref="T9"/>
    </sheetView>
  </sheetViews>
  <sheetFormatPr defaultColWidth="9.00390625" defaultRowHeight="14.25"/>
  <cols>
    <col min="1" max="3" width="6.625" style="1" customWidth="1"/>
    <col min="4" max="4" width="16.25390625" style="1" customWidth="1"/>
    <col min="5" max="5" width="3.625" style="1" customWidth="1"/>
    <col min="6" max="6" width="4.25390625" style="1" customWidth="1"/>
    <col min="7" max="7" width="5.875" style="1" customWidth="1"/>
    <col min="8" max="8" width="2.75390625" style="1" customWidth="1"/>
    <col min="9" max="9" width="11.875" style="1" customWidth="1"/>
    <col min="10" max="14" width="5.625" style="1" customWidth="1"/>
    <col min="15" max="15" width="7.125" style="1" customWidth="1"/>
    <col min="16" max="17" width="6.625" style="1" customWidth="1"/>
    <col min="18" max="18" width="8.25390625" style="1" customWidth="1"/>
    <col min="19" max="19" width="10.75390625" style="1" customWidth="1"/>
    <col min="20" max="20" width="11.75390625" style="1" customWidth="1"/>
    <col min="21" max="21" width="5.875" style="1" customWidth="1"/>
    <col min="22" max="16384" width="9.00390625" style="1" customWidth="1"/>
  </cols>
  <sheetData>
    <row r="1" spans="1:21" s="1" customFormat="1" ht="34.5" customHeight="1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55" s="1" customFormat="1" ht="21.7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s="1" customFormat="1" ht="15.7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4" t="s">
        <v>11</v>
      </c>
      <c r="K3" s="25"/>
      <c r="L3" s="25"/>
      <c r="M3" s="25"/>
      <c r="N3" s="25"/>
      <c r="O3" s="25"/>
      <c r="P3" s="9" t="s">
        <v>12</v>
      </c>
      <c r="Q3" s="34" t="s">
        <v>13</v>
      </c>
      <c r="R3" s="7" t="s">
        <v>14</v>
      </c>
      <c r="S3" s="34" t="s">
        <v>15</v>
      </c>
      <c r="T3" s="34" t="s">
        <v>16</v>
      </c>
      <c r="U3" s="9" t="s">
        <v>17</v>
      </c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s="1" customFormat="1" ht="14.25" customHeight="1">
      <c r="A4" s="7"/>
      <c r="B4" s="10"/>
      <c r="C4" s="10"/>
      <c r="D4" s="7"/>
      <c r="E4" s="7"/>
      <c r="F4" s="7"/>
      <c r="G4" s="9"/>
      <c r="H4" s="7"/>
      <c r="I4" s="9"/>
      <c r="J4" s="26"/>
      <c r="K4" s="27"/>
      <c r="L4" s="27"/>
      <c r="M4" s="27"/>
      <c r="N4" s="27"/>
      <c r="O4" s="27"/>
      <c r="P4" s="9"/>
      <c r="Q4" s="35"/>
      <c r="R4" s="7"/>
      <c r="S4" s="10"/>
      <c r="T4" s="10"/>
      <c r="U4" s="9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s="1" customFormat="1" ht="52.5" customHeight="1">
      <c r="A5" s="7"/>
      <c r="B5" s="11"/>
      <c r="C5" s="11"/>
      <c r="D5" s="7"/>
      <c r="E5" s="7"/>
      <c r="F5" s="7"/>
      <c r="G5" s="9"/>
      <c r="H5" s="7"/>
      <c r="I5" s="9"/>
      <c r="J5" s="9" t="s">
        <v>18</v>
      </c>
      <c r="K5" s="9" t="s">
        <v>19</v>
      </c>
      <c r="L5" s="9" t="s">
        <v>20</v>
      </c>
      <c r="M5" s="9" t="s">
        <v>21</v>
      </c>
      <c r="N5" s="9" t="s">
        <v>22</v>
      </c>
      <c r="O5" s="9" t="s">
        <v>23</v>
      </c>
      <c r="P5" s="9"/>
      <c r="Q5" s="36"/>
      <c r="R5" s="7"/>
      <c r="S5" s="11"/>
      <c r="T5" s="11"/>
      <c r="U5" s="9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1" customFormat="1" ht="37.5" customHeight="1">
      <c r="A6" s="12" t="s">
        <v>24</v>
      </c>
      <c r="B6" s="12" t="s">
        <v>25</v>
      </c>
      <c r="C6" s="12" t="s">
        <v>26</v>
      </c>
      <c r="D6" s="12" t="s">
        <v>27</v>
      </c>
      <c r="E6" s="12">
        <v>1</v>
      </c>
      <c r="F6" s="7">
        <v>1</v>
      </c>
      <c r="G6" s="12" t="s">
        <v>28</v>
      </c>
      <c r="H6" s="13" t="s">
        <v>29</v>
      </c>
      <c r="I6" s="40" t="s">
        <v>30</v>
      </c>
      <c r="J6" s="12">
        <v>58.4</v>
      </c>
      <c r="K6" s="12">
        <v>65</v>
      </c>
      <c r="L6" s="12"/>
      <c r="M6" s="9"/>
      <c r="N6" s="9"/>
      <c r="O6" s="12" t="s">
        <v>31</v>
      </c>
      <c r="P6" s="28">
        <v>77</v>
      </c>
      <c r="Q6" s="37">
        <v>84.4</v>
      </c>
      <c r="R6" s="38">
        <f>O6+(P6*0.2)+(Q6*0.4)</f>
        <v>73.708</v>
      </c>
      <c r="S6" s="12" t="s">
        <v>32</v>
      </c>
      <c r="T6" s="12" t="s">
        <v>32</v>
      </c>
      <c r="U6" s="12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1" customFormat="1" ht="37.5" customHeight="1">
      <c r="A7" s="12" t="s">
        <v>24</v>
      </c>
      <c r="B7" s="12" t="s">
        <v>25</v>
      </c>
      <c r="C7" s="12" t="s">
        <v>33</v>
      </c>
      <c r="D7" s="12" t="s">
        <v>34</v>
      </c>
      <c r="E7" s="12">
        <v>1</v>
      </c>
      <c r="F7" s="7">
        <v>1</v>
      </c>
      <c r="G7" s="12" t="s">
        <v>35</v>
      </c>
      <c r="H7" s="14" t="s">
        <v>29</v>
      </c>
      <c r="I7" s="41" t="s">
        <v>36</v>
      </c>
      <c r="J7" s="12">
        <v>72.8</v>
      </c>
      <c r="K7" s="12">
        <v>64.5</v>
      </c>
      <c r="L7" s="12"/>
      <c r="M7" s="9"/>
      <c r="N7" s="9"/>
      <c r="O7" s="12" t="s">
        <v>37</v>
      </c>
      <c r="P7" s="30" t="s">
        <v>38</v>
      </c>
      <c r="Q7" s="37">
        <v>83</v>
      </c>
      <c r="R7" s="38">
        <f>O7+(Q7*0.5)</f>
        <v>76.0325</v>
      </c>
      <c r="S7" s="12" t="s">
        <v>39</v>
      </c>
      <c r="T7" s="12" t="s">
        <v>40</v>
      </c>
      <c r="U7" s="12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1" customFormat="1" ht="37.5" customHeight="1">
      <c r="A8" s="12" t="s">
        <v>24</v>
      </c>
      <c r="B8" s="12" t="s">
        <v>25</v>
      </c>
      <c r="C8" s="12" t="s">
        <v>41</v>
      </c>
      <c r="D8" s="12" t="s">
        <v>42</v>
      </c>
      <c r="E8" s="12">
        <v>1</v>
      </c>
      <c r="F8" s="15">
        <v>1</v>
      </c>
      <c r="G8" s="12" t="s">
        <v>43</v>
      </c>
      <c r="H8" s="16" t="s">
        <v>44</v>
      </c>
      <c r="I8" s="42" t="s">
        <v>45</v>
      </c>
      <c r="J8" s="12">
        <v>69.6</v>
      </c>
      <c r="K8" s="12">
        <v>63</v>
      </c>
      <c r="L8" s="12"/>
      <c r="M8" s="15"/>
      <c r="N8" s="15"/>
      <c r="O8" s="12" t="s">
        <v>46</v>
      </c>
      <c r="P8" s="30" t="s">
        <v>38</v>
      </c>
      <c r="Q8" s="37">
        <v>84.8</v>
      </c>
      <c r="R8" s="38">
        <f>O8+(Q8*0.5)</f>
        <v>75.715</v>
      </c>
      <c r="S8" s="12" t="s">
        <v>47</v>
      </c>
      <c r="T8" s="12" t="s">
        <v>48</v>
      </c>
      <c r="U8" s="12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1" customFormat="1" ht="37.5" customHeight="1">
      <c r="A9" s="12" t="s">
        <v>24</v>
      </c>
      <c r="B9" s="12" t="s">
        <v>25</v>
      </c>
      <c r="C9" s="12" t="s">
        <v>49</v>
      </c>
      <c r="D9" s="12" t="s">
        <v>50</v>
      </c>
      <c r="E9" s="12">
        <v>1</v>
      </c>
      <c r="F9" s="15">
        <v>1</v>
      </c>
      <c r="G9" s="12" t="s">
        <v>51</v>
      </c>
      <c r="H9" s="17" t="s">
        <v>29</v>
      </c>
      <c r="I9" s="43" t="s">
        <v>52</v>
      </c>
      <c r="J9" s="12" t="s">
        <v>53</v>
      </c>
      <c r="K9" s="12">
        <v>65.5</v>
      </c>
      <c r="L9" s="12"/>
      <c r="M9" s="15"/>
      <c r="N9" s="15"/>
      <c r="O9" s="12">
        <v>33.6575</v>
      </c>
      <c r="P9" s="30" t="s">
        <v>38</v>
      </c>
      <c r="Q9" s="39">
        <v>86.4</v>
      </c>
      <c r="R9" s="38">
        <f>O9+(Q9*0.5)</f>
        <v>76.8575</v>
      </c>
      <c r="S9" s="12" t="s">
        <v>54</v>
      </c>
      <c r="T9" s="12" t="s">
        <v>55</v>
      </c>
      <c r="U9" s="12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1" customFormat="1" ht="37.5" customHeight="1">
      <c r="A10" s="12" t="s">
        <v>24</v>
      </c>
      <c r="B10" s="12" t="s">
        <v>25</v>
      </c>
      <c r="C10" s="12" t="s">
        <v>56</v>
      </c>
      <c r="D10" s="12" t="s">
        <v>57</v>
      </c>
      <c r="E10" s="12">
        <v>1</v>
      </c>
      <c r="F10" s="15">
        <v>1</v>
      </c>
      <c r="G10" s="12" t="s">
        <v>58</v>
      </c>
      <c r="H10" s="18" t="s">
        <v>29</v>
      </c>
      <c r="I10" s="44" t="s">
        <v>59</v>
      </c>
      <c r="J10" s="12">
        <v>72.8</v>
      </c>
      <c r="K10" s="12">
        <v>69</v>
      </c>
      <c r="L10" s="12"/>
      <c r="M10" s="15"/>
      <c r="N10" s="15"/>
      <c r="O10" s="12" t="s">
        <v>60</v>
      </c>
      <c r="P10" s="30" t="s">
        <v>38</v>
      </c>
      <c r="Q10" s="39">
        <v>82.4</v>
      </c>
      <c r="R10" s="38">
        <f>O10+(Q10*0.5)</f>
        <v>76.745</v>
      </c>
      <c r="S10" s="12" t="s">
        <v>61</v>
      </c>
      <c r="T10" s="12" t="s">
        <v>62</v>
      </c>
      <c r="U10" s="1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1" customFormat="1" ht="33" customHeight="1">
      <c r="A11" s="19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1" customFormat="1" ht="36.75" customHeight="1">
      <c r="A12" s="21"/>
      <c r="B12" s="21"/>
      <c r="C12" s="21"/>
      <c r="D12" s="21"/>
      <c r="E12" s="21"/>
      <c r="F12" s="22" t="s">
        <v>63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</sheetData>
  <sheetProtection/>
  <mergeCells count="20">
    <mergeCell ref="A1:U1"/>
    <mergeCell ref="A2:U2"/>
    <mergeCell ref="A11:U11"/>
    <mergeCell ref="F12:U1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Q3:Q5"/>
    <mergeCell ref="R3:R5"/>
    <mergeCell ref="S3:S5"/>
    <mergeCell ref="T3:T5"/>
    <mergeCell ref="U3:U5"/>
    <mergeCell ref="J3:O4"/>
  </mergeCells>
  <printOptions horizontalCentered="1"/>
  <pageMargins left="0.30972222222222223" right="0.2798611111111111" top="1.1791666666666667" bottom="1.1791666666666667" header="0.5097222222222222" footer="0.97986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刘小彤</cp:lastModifiedBy>
  <cp:lastPrinted>2016-05-27T01:35:24Z</cp:lastPrinted>
  <dcterms:created xsi:type="dcterms:W3CDTF">1996-12-17T01:32:42Z</dcterms:created>
  <dcterms:modified xsi:type="dcterms:W3CDTF">2019-07-19T08:34:18Z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