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初中语文上一场" sheetId="1" r:id="rId1"/>
  </sheets>
  <definedNames/>
  <calcPr fullCalcOnLoad="1"/>
</workbook>
</file>

<file path=xl/sharedStrings.xml><?xml version="1.0" encoding="utf-8"?>
<sst xmlns="http://schemas.openxmlformats.org/spreadsheetml/2006/main" count="33" uniqueCount="27">
  <si>
    <t>初中语文上午第一场进入考察人员名单</t>
  </si>
  <si>
    <t>姓名</t>
  </si>
  <si>
    <t>性别</t>
  </si>
  <si>
    <t>身份证号码</t>
  </si>
  <si>
    <t>笔试成绩</t>
  </si>
  <si>
    <t>笔试成绩*30%</t>
  </si>
  <si>
    <t>试讲成绩</t>
  </si>
  <si>
    <t>试讲成绩*70%</t>
  </si>
  <si>
    <t>综合成绩</t>
  </si>
  <si>
    <t xml:space="preserve"> 李围围</t>
  </si>
  <si>
    <t xml:space="preserve"> 女</t>
  </si>
  <si>
    <t>131081198407140027</t>
  </si>
  <si>
    <t xml:space="preserve"> 张桐语</t>
  </si>
  <si>
    <t xml:space="preserve"> 男</t>
  </si>
  <si>
    <t>131022199609020335</t>
  </si>
  <si>
    <t xml:space="preserve"> 徐欢欢</t>
  </si>
  <si>
    <t>13102219930126064X</t>
  </si>
  <si>
    <t xml:space="preserve"> 牛盼</t>
  </si>
  <si>
    <t>131022199511014228</t>
  </si>
  <si>
    <t xml:space="preserve"> 纪海月</t>
  </si>
  <si>
    <t>131081199408161027</t>
  </si>
  <si>
    <t xml:space="preserve"> 张东雨</t>
  </si>
  <si>
    <t>130681199003084766</t>
  </si>
  <si>
    <t xml:space="preserve"> 安紫薇</t>
  </si>
  <si>
    <t>131081199308160027</t>
  </si>
  <si>
    <t xml:space="preserve"> 朱雪晴</t>
  </si>
  <si>
    <t>131022199702272641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</si>
</sst>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b/>
      <sz val="11"/>
      <color indexed="8"/>
      <name val="等线"/>
      <family val="0"/>
    </font>
    <font>
      <sz val="11"/>
      <name val="仿宋"/>
      <family val="3"/>
    </font>
    <font>
      <sz val="14"/>
      <name val="仿宋"/>
      <family val="3"/>
    </font>
    <font>
      <sz val="10.5"/>
      <name val="Calibri"/>
      <family val="2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G16" sqref="G16"/>
    </sheetView>
  </sheetViews>
  <sheetFormatPr defaultColWidth="9.00390625" defaultRowHeight="14.25"/>
  <cols>
    <col min="2" max="2" width="5.375" style="0" customWidth="1"/>
    <col min="3" max="3" width="19.875" style="0" customWidth="1"/>
    <col min="5" max="5" width="10.125" style="0" customWidth="1"/>
    <col min="6" max="6" width="9.625" style="0" customWidth="1"/>
    <col min="7" max="7" width="10.25390625" style="0" customWidth="1"/>
    <col min="8" max="8" width="9.875" style="0" customWidth="1"/>
  </cols>
  <sheetData>
    <row r="1" spans="1:8" ht="25.5">
      <c r="A1" s="2" t="s">
        <v>0</v>
      </c>
      <c r="B1" s="2"/>
      <c r="C1" s="2"/>
      <c r="D1" s="2"/>
      <c r="E1" s="2"/>
      <c r="F1" s="2"/>
      <c r="G1" s="2"/>
      <c r="H1" s="2"/>
    </row>
    <row r="2" spans="1:8" s="1" customFormat="1" ht="45.7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18.75">
      <c r="A3" s="5" t="s">
        <v>9</v>
      </c>
      <c r="B3" s="5" t="s">
        <v>10</v>
      </c>
      <c r="C3" s="6" t="s">
        <v>11</v>
      </c>
      <c r="D3" s="7">
        <v>66.4</v>
      </c>
      <c r="E3" s="8">
        <f aca="true" t="shared" si="0" ref="E3:E18">ROUND(D3*0.3,2)</f>
        <v>19.92</v>
      </c>
      <c r="F3" s="8">
        <v>86.8</v>
      </c>
      <c r="G3" s="9">
        <f aca="true" t="shared" si="1" ref="G3:G16">ROUND(F3*0.7,2)</f>
        <v>60.76</v>
      </c>
      <c r="H3" s="8">
        <f aca="true" t="shared" si="2" ref="H3:H16">E3+G3</f>
        <v>80.68</v>
      </c>
    </row>
    <row r="4" spans="1:8" ht="18.75">
      <c r="A4" s="5" t="s">
        <v>12</v>
      </c>
      <c r="B4" s="5" t="s">
        <v>13</v>
      </c>
      <c r="C4" s="6" t="s">
        <v>14</v>
      </c>
      <c r="D4" s="7">
        <v>74.5</v>
      </c>
      <c r="E4" s="8">
        <f t="shared" si="0"/>
        <v>22.35</v>
      </c>
      <c r="F4" s="8">
        <v>81.6</v>
      </c>
      <c r="G4" s="9">
        <f t="shared" si="1"/>
        <v>57.12</v>
      </c>
      <c r="H4" s="8">
        <f t="shared" si="2"/>
        <v>79.47</v>
      </c>
    </row>
    <row r="5" spans="1:8" ht="18.75">
      <c r="A5" s="5" t="s">
        <v>15</v>
      </c>
      <c r="B5" s="5" t="s">
        <v>10</v>
      </c>
      <c r="C5" s="6" t="s">
        <v>16</v>
      </c>
      <c r="D5" s="7">
        <v>67</v>
      </c>
      <c r="E5" s="8">
        <f t="shared" si="0"/>
        <v>20.1</v>
      </c>
      <c r="F5" s="8">
        <v>83.4</v>
      </c>
      <c r="G5" s="9">
        <f t="shared" si="1"/>
        <v>58.38</v>
      </c>
      <c r="H5" s="8">
        <f t="shared" si="2"/>
        <v>78.48</v>
      </c>
    </row>
    <row r="6" spans="1:8" ht="18.75">
      <c r="A6" s="5" t="s">
        <v>17</v>
      </c>
      <c r="B6" s="5" t="s">
        <v>10</v>
      </c>
      <c r="C6" s="6" t="s">
        <v>18</v>
      </c>
      <c r="D6" s="7">
        <v>59.75</v>
      </c>
      <c r="E6" s="8">
        <f t="shared" si="0"/>
        <v>17.93</v>
      </c>
      <c r="F6" s="8">
        <v>86</v>
      </c>
      <c r="G6" s="9">
        <f t="shared" si="1"/>
        <v>60.2</v>
      </c>
      <c r="H6" s="8">
        <f t="shared" si="2"/>
        <v>78.13</v>
      </c>
    </row>
    <row r="7" spans="1:8" ht="18.75">
      <c r="A7" s="5" t="s">
        <v>19</v>
      </c>
      <c r="B7" s="5" t="s">
        <v>10</v>
      </c>
      <c r="C7" s="6" t="s">
        <v>20</v>
      </c>
      <c r="D7" s="7">
        <v>56</v>
      </c>
      <c r="E7" s="8">
        <f t="shared" si="0"/>
        <v>16.8</v>
      </c>
      <c r="F7" s="8">
        <v>84.6</v>
      </c>
      <c r="G7" s="9">
        <f t="shared" si="1"/>
        <v>59.22</v>
      </c>
      <c r="H7" s="8">
        <f t="shared" si="2"/>
        <v>76.02</v>
      </c>
    </row>
    <row r="8" spans="1:8" ht="18.75">
      <c r="A8" s="5" t="s">
        <v>21</v>
      </c>
      <c r="B8" s="5" t="s">
        <v>10</v>
      </c>
      <c r="C8" s="6" t="s">
        <v>22</v>
      </c>
      <c r="D8" s="7">
        <v>64.95</v>
      </c>
      <c r="E8" s="8">
        <f t="shared" si="0"/>
        <v>19.49</v>
      </c>
      <c r="F8" s="8">
        <v>80.2</v>
      </c>
      <c r="G8" s="9">
        <f t="shared" si="1"/>
        <v>56.14</v>
      </c>
      <c r="H8" s="8">
        <f t="shared" si="2"/>
        <v>75.63</v>
      </c>
    </row>
    <row r="9" spans="1:8" ht="18.75">
      <c r="A9" s="5" t="s">
        <v>23</v>
      </c>
      <c r="B9" s="5" t="s">
        <v>10</v>
      </c>
      <c r="C9" s="6" t="s">
        <v>24</v>
      </c>
      <c r="D9" s="7">
        <v>54.5</v>
      </c>
      <c r="E9" s="8">
        <f t="shared" si="0"/>
        <v>16.35</v>
      </c>
      <c r="F9" s="8">
        <v>82.2</v>
      </c>
      <c r="G9" s="9">
        <f t="shared" si="1"/>
        <v>57.54</v>
      </c>
      <c r="H9" s="8">
        <f t="shared" si="2"/>
        <v>73.89</v>
      </c>
    </row>
    <row r="10" spans="1:8" ht="18.75">
      <c r="A10" s="5" t="s">
        <v>25</v>
      </c>
      <c r="B10" s="5" t="s">
        <v>10</v>
      </c>
      <c r="C10" s="6" t="s">
        <v>26</v>
      </c>
      <c r="D10" s="7">
        <v>63.25</v>
      </c>
      <c r="E10" s="8">
        <f t="shared" si="0"/>
        <v>18.98</v>
      </c>
      <c r="F10" s="8">
        <v>78</v>
      </c>
      <c r="G10" s="9">
        <f t="shared" si="1"/>
        <v>54.6</v>
      </c>
      <c r="H10" s="8">
        <f t="shared" si="2"/>
        <v>73.58</v>
      </c>
    </row>
  </sheetData>
  <sheetProtection/>
  <mergeCells count="1">
    <mergeCell ref="A1:H1"/>
  </mergeCells>
  <printOptions horizontalCentered="1"/>
  <pageMargins left="0.35763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</dc:creator>
  <cp:keywords/>
  <dc:description/>
  <cp:lastModifiedBy>HB</cp:lastModifiedBy>
  <cp:lastPrinted>2019-07-16T08:19:14Z</cp:lastPrinted>
  <dcterms:created xsi:type="dcterms:W3CDTF">2019-07-15T23:04:08Z</dcterms:created>
  <dcterms:modified xsi:type="dcterms:W3CDTF">2019-07-18T11:20:39Z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