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初中英语下" sheetId="1" r:id="rId1"/>
  </sheets>
  <calcPr calcId="144525"/>
</workbook>
</file>

<file path=xl/sharedStrings.xml><?xml version="1.0" encoding="utf-8"?>
<sst xmlns="http://schemas.openxmlformats.org/spreadsheetml/2006/main" count="48" uniqueCount="36">
  <si>
    <t>初中英语下午进入考察人员名单</t>
  </si>
  <si>
    <t>姓名</t>
  </si>
  <si>
    <t>性别</t>
  </si>
  <si>
    <t>身份证号码</t>
  </si>
  <si>
    <t>笔试成绩</t>
  </si>
  <si>
    <t>笔试成绩*30%</t>
  </si>
  <si>
    <t>试讲成绩</t>
  </si>
  <si>
    <t>试讲成绩*70%</t>
  </si>
  <si>
    <t>综合成绩</t>
  </si>
  <si>
    <t>江肖娜</t>
  </si>
  <si>
    <t>女</t>
  </si>
  <si>
    <t>37152219921021392X</t>
  </si>
  <si>
    <t>赵芳</t>
  </si>
  <si>
    <t>140603199508085425</t>
  </si>
  <si>
    <t>吕晶晶</t>
  </si>
  <si>
    <t>131026198602266528</t>
  </si>
  <si>
    <t>郑若男</t>
  </si>
  <si>
    <t>131022199203180021</t>
  </si>
  <si>
    <t>吕薇</t>
  </si>
  <si>
    <t>130323199402151428</t>
  </si>
  <si>
    <t>高鹏</t>
  </si>
  <si>
    <t>131022199307220024</t>
  </si>
  <si>
    <t>白亚宁</t>
  </si>
  <si>
    <t>131022199508163820</t>
  </si>
  <si>
    <t>张冉</t>
  </si>
  <si>
    <t>130323199607182420</t>
  </si>
  <si>
    <t>李汝莲</t>
  </si>
  <si>
    <t>131025199512071522</t>
  </si>
  <si>
    <t>周秋奕</t>
  </si>
  <si>
    <t>131022199608180329</t>
  </si>
  <si>
    <t>杨帆</t>
  </si>
  <si>
    <t>13092619931209082X</t>
  </si>
  <si>
    <t>付子芮</t>
  </si>
  <si>
    <t>131022199611252020</t>
  </si>
  <si>
    <t>许洪梅</t>
  </si>
  <si>
    <t>371421198712225465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</si>
</sst>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12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仿宋"/>
      <charset val="134"/>
    </font>
    <font>
      <sz val="14"/>
      <name val="仿宋"/>
      <charset val="134"/>
    </font>
    <font>
      <sz val="10.5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E10" sqref="E10"/>
    </sheetView>
  </sheetViews>
  <sheetFormatPr defaultColWidth="9" defaultRowHeight="14.25" outlineLevelCol="7"/>
  <cols>
    <col min="1" max="1" width="8.2" style="2" customWidth="1"/>
    <col min="2" max="2" width="5.4" style="2" customWidth="1"/>
    <col min="3" max="3" width="19.6" style="2" customWidth="1"/>
    <col min="4" max="4" width="9.7" style="2" customWidth="1"/>
    <col min="5" max="5" width="11.875" style="2" customWidth="1"/>
    <col min="6" max="6" width="9.625" style="2" customWidth="1"/>
    <col min="7" max="8" width="14.4" style="2" customWidth="1"/>
    <col min="9" max="16384" width="9" style="2"/>
  </cols>
  <sheetData>
    <row r="1" ht="25.5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1.95" customHeight="1" spans="1:8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18.75" spans="1:8">
      <c r="A3" s="6" t="s">
        <v>9</v>
      </c>
      <c r="B3" s="6" t="s">
        <v>10</v>
      </c>
      <c r="C3" s="7" t="s">
        <v>11</v>
      </c>
      <c r="D3" s="8">
        <v>70.66</v>
      </c>
      <c r="E3" s="9">
        <f t="shared" ref="E3:E15" si="0">ROUND(D3*0.3,2)</f>
        <v>21.2</v>
      </c>
      <c r="F3" s="10">
        <v>86.6</v>
      </c>
      <c r="G3" s="9">
        <f t="shared" ref="G3:G15" si="1">ROUND(F3*0.7,2)</f>
        <v>60.62</v>
      </c>
      <c r="H3" s="9">
        <f t="shared" ref="H3:H15" si="2">E3+G3</f>
        <v>81.82</v>
      </c>
    </row>
    <row r="4" ht="18.9" customHeight="1" spans="1:8">
      <c r="A4" s="6" t="s">
        <v>12</v>
      </c>
      <c r="B4" s="6" t="s">
        <v>10</v>
      </c>
      <c r="C4" s="7" t="s">
        <v>13</v>
      </c>
      <c r="D4" s="8">
        <v>69.54</v>
      </c>
      <c r="E4" s="9">
        <f t="shared" si="0"/>
        <v>20.86</v>
      </c>
      <c r="F4" s="10">
        <v>87</v>
      </c>
      <c r="G4" s="9">
        <f t="shared" si="1"/>
        <v>60.9</v>
      </c>
      <c r="H4" s="9">
        <f t="shared" si="2"/>
        <v>81.76</v>
      </c>
    </row>
    <row r="5" ht="18.75" spans="1:8">
      <c r="A5" s="6" t="s">
        <v>14</v>
      </c>
      <c r="B5" s="6" t="s">
        <v>10</v>
      </c>
      <c r="C5" s="7" t="s">
        <v>15</v>
      </c>
      <c r="D5" s="8">
        <v>70.94</v>
      </c>
      <c r="E5" s="9">
        <f t="shared" si="0"/>
        <v>21.28</v>
      </c>
      <c r="F5" s="10">
        <v>85</v>
      </c>
      <c r="G5" s="9">
        <f t="shared" si="1"/>
        <v>59.5</v>
      </c>
      <c r="H5" s="9">
        <f t="shared" si="2"/>
        <v>80.78</v>
      </c>
    </row>
    <row r="6" ht="18.75" spans="1:8">
      <c r="A6" s="6" t="s">
        <v>16</v>
      </c>
      <c r="B6" s="6" t="s">
        <v>10</v>
      </c>
      <c r="C6" s="7" t="s">
        <v>17</v>
      </c>
      <c r="D6" s="8">
        <v>68.76</v>
      </c>
      <c r="E6" s="9">
        <f t="shared" si="0"/>
        <v>20.63</v>
      </c>
      <c r="F6" s="10">
        <v>85.6</v>
      </c>
      <c r="G6" s="9">
        <f t="shared" si="1"/>
        <v>59.92</v>
      </c>
      <c r="H6" s="9">
        <f t="shared" si="2"/>
        <v>80.55</v>
      </c>
    </row>
    <row r="7" ht="18.75" spans="1:8">
      <c r="A7" s="6" t="s">
        <v>18</v>
      </c>
      <c r="B7" s="6" t="s">
        <v>10</v>
      </c>
      <c r="C7" s="7" t="s">
        <v>19</v>
      </c>
      <c r="D7" s="8">
        <v>72.52</v>
      </c>
      <c r="E7" s="9">
        <f t="shared" si="0"/>
        <v>21.76</v>
      </c>
      <c r="F7" s="10">
        <v>83.8</v>
      </c>
      <c r="G7" s="9">
        <f t="shared" si="1"/>
        <v>58.66</v>
      </c>
      <c r="H7" s="9">
        <f t="shared" si="2"/>
        <v>80.42</v>
      </c>
    </row>
    <row r="8" ht="18.75" spans="1:8">
      <c r="A8" s="6" t="s">
        <v>20</v>
      </c>
      <c r="B8" s="6" t="s">
        <v>10</v>
      </c>
      <c r="C8" s="7" t="s">
        <v>21</v>
      </c>
      <c r="D8" s="8">
        <v>68</v>
      </c>
      <c r="E8" s="9">
        <f t="shared" si="0"/>
        <v>20.4</v>
      </c>
      <c r="F8" s="10">
        <v>85.4</v>
      </c>
      <c r="G8" s="9">
        <f t="shared" si="1"/>
        <v>59.78</v>
      </c>
      <c r="H8" s="9">
        <f t="shared" si="2"/>
        <v>80.18</v>
      </c>
    </row>
    <row r="9" ht="18.75" spans="1:8">
      <c r="A9" s="6" t="s">
        <v>22</v>
      </c>
      <c r="B9" s="6" t="s">
        <v>10</v>
      </c>
      <c r="C9" s="7" t="s">
        <v>23</v>
      </c>
      <c r="D9" s="8">
        <v>64.86</v>
      </c>
      <c r="E9" s="9">
        <f t="shared" si="0"/>
        <v>19.46</v>
      </c>
      <c r="F9" s="10">
        <v>85.8</v>
      </c>
      <c r="G9" s="9">
        <f t="shared" si="1"/>
        <v>60.06</v>
      </c>
      <c r="H9" s="9">
        <f t="shared" si="2"/>
        <v>79.52</v>
      </c>
    </row>
    <row r="10" ht="18.75" spans="1:8">
      <c r="A10" s="6" t="s">
        <v>24</v>
      </c>
      <c r="B10" s="6" t="s">
        <v>10</v>
      </c>
      <c r="C10" s="7" t="s">
        <v>25</v>
      </c>
      <c r="D10" s="8">
        <v>66.36</v>
      </c>
      <c r="E10" s="9">
        <f t="shared" si="0"/>
        <v>19.91</v>
      </c>
      <c r="F10" s="10">
        <v>84.8</v>
      </c>
      <c r="G10" s="9">
        <f t="shared" si="1"/>
        <v>59.36</v>
      </c>
      <c r="H10" s="9">
        <f t="shared" si="2"/>
        <v>79.27</v>
      </c>
    </row>
    <row r="11" ht="18.75" spans="1:8">
      <c r="A11" s="6" t="s">
        <v>26</v>
      </c>
      <c r="B11" s="6" t="s">
        <v>10</v>
      </c>
      <c r="C11" s="7" t="s">
        <v>27</v>
      </c>
      <c r="D11" s="8">
        <v>69.96</v>
      </c>
      <c r="E11" s="9">
        <f t="shared" si="0"/>
        <v>20.99</v>
      </c>
      <c r="F11" s="10">
        <v>82.6</v>
      </c>
      <c r="G11" s="9">
        <f t="shared" si="1"/>
        <v>57.82</v>
      </c>
      <c r="H11" s="9">
        <f t="shared" si="2"/>
        <v>78.81</v>
      </c>
    </row>
    <row r="12" ht="18.75" spans="1:8">
      <c r="A12" s="6" t="s">
        <v>28</v>
      </c>
      <c r="B12" s="6" t="s">
        <v>10</v>
      </c>
      <c r="C12" s="7" t="s">
        <v>29</v>
      </c>
      <c r="D12" s="8">
        <v>65.5</v>
      </c>
      <c r="E12" s="9">
        <f t="shared" si="0"/>
        <v>19.65</v>
      </c>
      <c r="F12" s="10">
        <v>84.4</v>
      </c>
      <c r="G12" s="9">
        <f t="shared" si="1"/>
        <v>59.08</v>
      </c>
      <c r="H12" s="9">
        <f t="shared" si="2"/>
        <v>78.73</v>
      </c>
    </row>
    <row r="13" ht="18.75" spans="1:8">
      <c r="A13" s="6" t="s">
        <v>30</v>
      </c>
      <c r="B13" s="6" t="s">
        <v>10</v>
      </c>
      <c r="C13" s="7" t="s">
        <v>31</v>
      </c>
      <c r="D13" s="8">
        <v>62.16</v>
      </c>
      <c r="E13" s="9">
        <f t="shared" si="0"/>
        <v>18.65</v>
      </c>
      <c r="F13" s="10">
        <v>85.4</v>
      </c>
      <c r="G13" s="9">
        <f t="shared" si="1"/>
        <v>59.78</v>
      </c>
      <c r="H13" s="9">
        <f t="shared" si="2"/>
        <v>78.43</v>
      </c>
    </row>
    <row r="14" ht="18.75" spans="1:8">
      <c r="A14" s="6" t="s">
        <v>32</v>
      </c>
      <c r="B14" s="6" t="s">
        <v>10</v>
      </c>
      <c r="C14" s="7" t="s">
        <v>33</v>
      </c>
      <c r="D14" s="8">
        <v>71.78</v>
      </c>
      <c r="E14" s="9">
        <f t="shared" si="0"/>
        <v>21.53</v>
      </c>
      <c r="F14" s="10">
        <v>81.2</v>
      </c>
      <c r="G14" s="9">
        <f t="shared" si="1"/>
        <v>56.84</v>
      </c>
      <c r="H14" s="9">
        <f t="shared" si="2"/>
        <v>78.37</v>
      </c>
    </row>
    <row r="15" ht="18.75" spans="1:8">
      <c r="A15" s="6" t="s">
        <v>34</v>
      </c>
      <c r="B15" s="6" t="s">
        <v>10</v>
      </c>
      <c r="C15" s="7" t="s">
        <v>35</v>
      </c>
      <c r="D15" s="8">
        <v>68.78</v>
      </c>
      <c r="E15" s="9">
        <f t="shared" si="0"/>
        <v>20.63</v>
      </c>
      <c r="F15" s="10">
        <v>81.2</v>
      </c>
      <c r="G15" s="9">
        <f t="shared" si="1"/>
        <v>56.84</v>
      </c>
      <c r="H15" s="9">
        <f t="shared" si="2"/>
        <v>77.47</v>
      </c>
    </row>
  </sheetData>
  <mergeCells count="1">
    <mergeCell ref="A1:H1"/>
  </mergeCells>
  <conditionalFormatting sqref="H3:H15">
    <cfRule type="duplicateValues" dxfId="0" priority="2" stopIfTrue="1"/>
  </conditionalFormatting>
  <pageMargins left="1" right="1" top="1" bottom="1" header="0.5" footer="0.5"/>
  <pageSetup paperSize="9" scale="80" orientation="portrait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初中英语下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jiaoyuju</dc:creator>
  <cp:lastModifiedBy>HB</cp:lastModifiedBy>
  <dcterms:created xsi:type="dcterms:W3CDTF">2019-07-18T08:08:00Z</dcterms:created>
  <dcterms:modified xsi:type="dcterms:W3CDTF">2019-07-19T00:27:35Z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